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Dubrava\OneDrive - Croatian Academic and Research Network - CARNET\Documents\NOVA ŠKOLSKA GODINA\JAVNA OBJAVA INFORMACIJA\"/>
    </mc:Choice>
  </mc:AlternateContent>
  <bookViews>
    <workbookView xWindow="0" yWindow="0" windowWidth="28800" windowHeight="1459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D90" i="1" l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<sst xmlns="http://schemas.openxmlformats.org/spreadsheetml/2006/main" count="249" uniqueCount="124">
  <si>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</si>
  <si>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</si>
  <si>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</si>
  <si>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</si>
  <si>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</si>
  <si>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</si>
  <si>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</si>
  <si>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</si>
  <si>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Dubrava_x000D_
Svete Margarete 15_x000D_
10342 Dubrava_x000D_
Tel: +38512726200    Fax: +38512726200 _x000D_
OIB: 79101135706_x000D_
Mail: os-dubrava@os-dubrava.skole.hr_x000D_
IBAN: HR1524020061100725397</t>
  </si>
  <si>
    <t>Isplata Sredstava Za Razdoblje: 01.11.2025 Do 30.11.2025</t>
  </si>
  <si>
    <t>MR HIGIJENA d.o.o.</t>
  </si>
  <si>
    <t>97598320197</t>
  </si>
  <si>
    <t>10452 Donja Zdenčina</t>
  </si>
  <si>
    <t>UREDSKI MATERIJAL I OSTALI MATERIJALNI RASHODI</t>
  </si>
  <si>
    <t>Osnovna škola Dubrava</t>
  </si>
  <si>
    <t>Ukupno:</t>
  </si>
  <si>
    <t>ZABA - ZAGREBAČKA BANKA ZAGREB</t>
  </si>
  <si>
    <t>92963223473</t>
  </si>
  <si>
    <t>10000 Zagreb</t>
  </si>
  <si>
    <t>BANKARSKE USLUGE I USLUGE PLATNOG PROMETA</t>
  </si>
  <si>
    <t>LJEPOTA ZDRAVLJA d.o.o.</t>
  </si>
  <si>
    <t>92486089820</t>
  </si>
  <si>
    <t>49246 Marija Bistrica</t>
  </si>
  <si>
    <t>HP - Hrvatska pošta d.d.</t>
  </si>
  <si>
    <t>87311810356</t>
  </si>
  <si>
    <t>10410 Velika Gorica</t>
  </si>
  <si>
    <t>USLUGE TELEFONA, POŠTE I PRIJEVOZA</t>
  </si>
  <si>
    <t>FINA - Financijska agencija</t>
  </si>
  <si>
    <t>85821130368</t>
  </si>
  <si>
    <t>RAČUNALNE USLUGE</t>
  </si>
  <si>
    <t>Vacom d.o.o.</t>
  </si>
  <si>
    <t>83341080203</t>
  </si>
  <si>
    <t>43500 Daruvar</t>
  </si>
  <si>
    <t>MATERIJAL I DIJELOVI ZA TEKUĆE I INVESTICIJSKO ODRŽAVANJE</t>
  </si>
  <si>
    <t>HT - Hrvatski Telekom d.d.</t>
  </si>
  <si>
    <t>81793146560</t>
  </si>
  <si>
    <t>10135 Zagreb</t>
  </si>
  <si>
    <t>Stanek d.o.o.</t>
  </si>
  <si>
    <t>76706875460</t>
  </si>
  <si>
    <t>42000 Varaždin</t>
  </si>
  <si>
    <t>KNJIGE</t>
  </si>
  <si>
    <t>BADROV D. d.o.o.</t>
  </si>
  <si>
    <t>75790351899</t>
  </si>
  <si>
    <t>10342 Dubrava</t>
  </si>
  <si>
    <t>PARTNER - zaštita d.o.o.</t>
  </si>
  <si>
    <t>74703557839</t>
  </si>
  <si>
    <t>OSTALE USLUGE</t>
  </si>
  <si>
    <t>Optimus Lab d.o.o.</t>
  </si>
  <si>
    <t>71981294715</t>
  </si>
  <si>
    <t>40000 Čakovec</t>
  </si>
  <si>
    <t>TRETINJAK MATO - SPOREDNO ZANIMANJE</t>
  </si>
  <si>
    <t>10340 Vrbovec</t>
  </si>
  <si>
    <t>USLUGE TEKUĆEG I INVESTICIJSKOG ODRŽAVANJA</t>
  </si>
  <si>
    <t>HEP OPSKRBA</t>
  </si>
  <si>
    <t>63073332379</t>
  </si>
  <si>
    <t>ENERGIJA</t>
  </si>
  <si>
    <t>SABLIĆ d.o.o.</t>
  </si>
  <si>
    <t>58102480116</t>
  </si>
  <si>
    <t>MATERIJAL I SIROVINE</t>
  </si>
  <si>
    <t>SAVEZ ENERGETIČARA HRVATSKE</t>
  </si>
  <si>
    <t>56822948795</t>
  </si>
  <si>
    <t>STRUČNO USAVRŠAVANJE ZAPOSLENIKA</t>
  </si>
  <si>
    <t>VODOOPSKRBA I ODVODNJA Zagrebačke županije d.o.o.</t>
  </si>
  <si>
    <t>54189804734</t>
  </si>
  <si>
    <t>KOMUNALNE USLUGE</t>
  </si>
  <si>
    <t>VERBUM d.o.o. nakladništvo</t>
  </si>
  <si>
    <t>49355429927</t>
  </si>
  <si>
    <t>10020 Zagreb</t>
  </si>
  <si>
    <t>VINDIJA d.d.</t>
  </si>
  <si>
    <t>44138062462</t>
  </si>
  <si>
    <t>HEP ELEKTRA</t>
  </si>
  <si>
    <t>43965974818</t>
  </si>
  <si>
    <t>METRO Cash &amp; Carry d.o.o.</t>
  </si>
  <si>
    <t>38016445738</t>
  </si>
  <si>
    <t>10090 Zagreb</t>
  </si>
  <si>
    <t>SITNI INVENTAR I AUTO GUME</t>
  </si>
  <si>
    <t>MEĐIMURJE-PLIN d.o.o.</t>
  </si>
  <si>
    <t>29035933600</t>
  </si>
  <si>
    <t>NAKLADA KOSINJ d.o.o.</t>
  </si>
  <si>
    <t>26853748349</t>
  </si>
  <si>
    <t>Branka Forjan - informatičke usluge</t>
  </si>
  <si>
    <t>24636164726</t>
  </si>
  <si>
    <t>Erste&amp;steiermarkische bank</t>
  </si>
  <si>
    <t>23057039320</t>
  </si>
  <si>
    <t>51000 Rijeka</t>
  </si>
  <si>
    <t>NewMip d.o.o. za proizvodnju i trgovinu</t>
  </si>
  <si>
    <t>22916544397</t>
  </si>
  <si>
    <t>44000 Sisak</t>
  </si>
  <si>
    <t>ZZJZ ZŽ (Zavod za javno zdravstvo ZŽ)</t>
  </si>
  <si>
    <t>20717593431</t>
  </si>
  <si>
    <t>10290 Zaprešić</t>
  </si>
  <si>
    <t>ZDRAVSTVENE I VETERINARSKE USLUGE</t>
  </si>
  <si>
    <t>TGM d.o.o. za trgovinu i usluge</t>
  </si>
  <si>
    <t>16108089208</t>
  </si>
  <si>
    <t>43240 Čazma</t>
  </si>
  <si>
    <t>POLIKLINIKA PREMIUM d.o.o.</t>
  </si>
  <si>
    <t>14425039678</t>
  </si>
  <si>
    <t>Plaće za redovan rad</t>
  </si>
  <si>
    <t>Ostali rashodi za zaposlene</t>
  </si>
  <si>
    <t>Naknade za prijevoz, rad na terenu i odvojen život</t>
  </si>
  <si>
    <t>Pristojbe i naknade</t>
  </si>
  <si>
    <t>TOP PEK d.o.o.</t>
  </si>
  <si>
    <t>07244121335</t>
  </si>
  <si>
    <t>10310 Ivanić Grad</t>
  </si>
  <si>
    <t>LEDO plus d.o.o.</t>
  </si>
  <si>
    <t>07179054100</t>
  </si>
  <si>
    <t>Logon d.o.o.</t>
  </si>
  <si>
    <t>04466015757</t>
  </si>
  <si>
    <t>42230 Ludbreg</t>
  </si>
  <si>
    <t>VIDAJ obrt za usluge i trgovinu</t>
  </si>
  <si>
    <t>03718722517</t>
  </si>
  <si>
    <t>KOMUNALAC VRBOVEC d.o.o.</t>
  </si>
  <si>
    <t>01537106865</t>
  </si>
  <si>
    <t>10340 VRBOVEC</t>
  </si>
  <si>
    <t>OFFERTISSIMA</t>
  </si>
  <si>
    <t>00643859701</t>
  </si>
  <si>
    <t>Ostali nespomenuti rashodi poslovanja</t>
  </si>
  <si>
    <t>OPG Trempetić Nikolina</t>
  </si>
  <si>
    <t>-</t>
  </si>
  <si>
    <t>OPG Manić</t>
  </si>
  <si>
    <t>Plaće za prekovremeni rad</t>
  </si>
  <si>
    <t>Plaće za posebne uvjete rada</t>
  </si>
  <si>
    <t>Doprinosi za obvezno zdravstveno osiguranje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</si>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</sst>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3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topLeftCell="A70" zoomScaleNormal="100" workbookViewId="0">
      <selection activeCell="D98" sqref="D9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604.80999999999995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604.80999999999995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11.66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11.66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87.57</v>
      </c>
      <c r="E11" s="10">
        <v>3221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87.57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21.13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21.13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1.66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161.91</v>
      </c>
      <c r="E17" s="10">
        <v>3224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161.91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278.7</v>
      </c>
      <c r="E19" s="10">
        <v>3231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278.7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10</v>
      </c>
      <c r="E21" s="10">
        <v>4241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108.03</v>
      </c>
      <c r="E23" s="10">
        <v>3221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108.03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18</v>
      </c>
      <c r="D25" s="18">
        <v>24.89</v>
      </c>
      <c r="E25" s="10">
        <v>3239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24.89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100</v>
      </c>
      <c r="E27" s="10">
        <v>3238</v>
      </c>
      <c r="F27" s="9" t="s">
        <v>29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100</v>
      </c>
      <c r="E28" s="23"/>
      <c r="F28" s="25"/>
      <c r="G28" s="26"/>
    </row>
    <row r="29" spans="1:7" x14ac:dyDescent="0.25">
      <c r="A29" s="9" t="s">
        <v>50</v>
      </c>
      <c r="B29" s="14"/>
      <c r="C29" s="10" t="s">
        <v>51</v>
      </c>
      <c r="D29" s="18">
        <v>85</v>
      </c>
      <c r="E29" s="10">
        <v>3224</v>
      </c>
      <c r="F29" s="9" t="s">
        <v>33</v>
      </c>
      <c r="G29" s="27" t="s">
        <v>14</v>
      </c>
    </row>
    <row r="30" spans="1:7" x14ac:dyDescent="0.25">
      <c r="A30" s="9"/>
      <c r="B30" s="14"/>
      <c r="C30" s="10"/>
      <c r="D30" s="18">
        <v>124</v>
      </c>
      <c r="E30" s="10">
        <v>3232</v>
      </c>
      <c r="F30" s="9" t="s">
        <v>52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209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18</v>
      </c>
      <c r="D32" s="18">
        <v>1780.19</v>
      </c>
      <c r="E32" s="10">
        <v>3223</v>
      </c>
      <c r="F32" s="9" t="s">
        <v>55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1780.19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43</v>
      </c>
      <c r="D34" s="18">
        <v>409.8</v>
      </c>
      <c r="E34" s="10">
        <v>3222</v>
      </c>
      <c r="F34" s="9" t="s">
        <v>58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409.8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18</v>
      </c>
      <c r="D36" s="18">
        <v>133.75</v>
      </c>
      <c r="E36" s="10">
        <v>3213</v>
      </c>
      <c r="F36" s="9" t="s">
        <v>61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133.75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18</v>
      </c>
      <c r="D38" s="18">
        <v>149.19999999999999</v>
      </c>
      <c r="E38" s="10">
        <v>3234</v>
      </c>
      <c r="F38" s="9" t="s">
        <v>64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149.19999999999999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13.13</v>
      </c>
      <c r="E40" s="10">
        <v>4241</v>
      </c>
      <c r="F40" s="9" t="s">
        <v>40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13.13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39</v>
      </c>
      <c r="D42" s="18">
        <v>596.05999999999995</v>
      </c>
      <c r="E42" s="10">
        <v>3222</v>
      </c>
      <c r="F42" s="9" t="s">
        <v>58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596.05999999999995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18</v>
      </c>
      <c r="D44" s="18">
        <v>3.6</v>
      </c>
      <c r="E44" s="10">
        <v>3223</v>
      </c>
      <c r="F44" s="9" t="s">
        <v>55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3.6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242.14</v>
      </c>
      <c r="E46" s="10">
        <v>3221</v>
      </c>
      <c r="F46" s="9" t="s">
        <v>13</v>
      </c>
      <c r="G46" s="27" t="s">
        <v>14</v>
      </c>
    </row>
    <row r="47" spans="1:7" x14ac:dyDescent="0.25">
      <c r="A47" s="9"/>
      <c r="B47" s="14"/>
      <c r="C47" s="10"/>
      <c r="D47" s="18">
        <v>798.28</v>
      </c>
      <c r="E47" s="10">
        <v>3222</v>
      </c>
      <c r="F47" s="9" t="s">
        <v>58</v>
      </c>
      <c r="G47" s="28" t="s">
        <v>14</v>
      </c>
    </row>
    <row r="48" spans="1:7" x14ac:dyDescent="0.25">
      <c r="A48" s="9"/>
      <c r="B48" s="14"/>
      <c r="C48" s="10"/>
      <c r="D48" s="18">
        <v>27.45</v>
      </c>
      <c r="E48" s="10">
        <v>3224</v>
      </c>
      <c r="F48" s="9" t="s">
        <v>33</v>
      </c>
      <c r="G48" s="28" t="s">
        <v>14</v>
      </c>
    </row>
    <row r="49" spans="1:7" x14ac:dyDescent="0.25">
      <c r="A49" s="9"/>
      <c r="B49" s="14"/>
      <c r="C49" s="10"/>
      <c r="D49" s="18">
        <v>633.01</v>
      </c>
      <c r="E49" s="10">
        <v>3225</v>
      </c>
      <c r="F49" s="9" t="s">
        <v>75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SUM(D46:D49)</f>
        <v>1700.88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49</v>
      </c>
      <c r="D51" s="18">
        <v>1382.5</v>
      </c>
      <c r="E51" s="10">
        <v>3223</v>
      </c>
      <c r="F51" s="9" t="s">
        <v>55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1382.5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18</v>
      </c>
      <c r="D53" s="18">
        <v>32.97</v>
      </c>
      <c r="E53" s="10">
        <v>3221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32.97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74</v>
      </c>
      <c r="D55" s="18">
        <v>72.36</v>
      </c>
      <c r="E55" s="10">
        <v>3238</v>
      </c>
      <c r="F55" s="9" t="s">
        <v>29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72.36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80.12</v>
      </c>
      <c r="E57" s="10">
        <v>3431</v>
      </c>
      <c r="F57" s="9" t="s">
        <v>19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80.12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4908.1000000000004</v>
      </c>
      <c r="E59" s="10">
        <v>3222</v>
      </c>
      <c r="F59" s="9" t="s">
        <v>58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4908.1000000000004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36.5</v>
      </c>
      <c r="E61" s="10">
        <v>3236</v>
      </c>
      <c r="F61" s="9" t="s">
        <v>91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36.5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94</v>
      </c>
      <c r="D63" s="18">
        <v>57.99</v>
      </c>
      <c r="E63" s="10">
        <v>3224</v>
      </c>
      <c r="F63" s="9" t="s">
        <v>33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57.99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51</v>
      </c>
      <c r="D65" s="18">
        <v>3040</v>
      </c>
      <c r="E65" s="10">
        <v>3236</v>
      </c>
      <c r="F65" s="9" t="s">
        <v>91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3040</v>
      </c>
      <c r="E66" s="23"/>
      <c r="F66" s="25"/>
      <c r="G66" s="26"/>
    </row>
    <row r="67" spans="1:7" x14ac:dyDescent="0.25">
      <c r="A67" s="9" t="s">
        <v>101</v>
      </c>
      <c r="B67" s="14" t="s">
        <v>102</v>
      </c>
      <c r="C67" s="10" t="s">
        <v>103</v>
      </c>
      <c r="D67" s="18">
        <v>1083.6099999999999</v>
      </c>
      <c r="E67" s="10">
        <v>3222</v>
      </c>
      <c r="F67" s="9" t="s">
        <v>58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1083.6099999999999</v>
      </c>
      <c r="E68" s="23"/>
      <c r="F68" s="25"/>
      <c r="G68" s="26"/>
    </row>
    <row r="69" spans="1:7" x14ac:dyDescent="0.25">
      <c r="A69" s="9" t="s">
        <v>104</v>
      </c>
      <c r="B69" s="14" t="s">
        <v>105</v>
      </c>
      <c r="C69" s="10" t="s">
        <v>18</v>
      </c>
      <c r="D69" s="18">
        <v>645.54999999999995</v>
      </c>
      <c r="E69" s="10">
        <v>3222</v>
      </c>
      <c r="F69" s="9" t="s">
        <v>58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645.54999999999995</v>
      </c>
      <c r="E70" s="23"/>
      <c r="F70" s="25"/>
      <c r="G70" s="26"/>
    </row>
    <row r="71" spans="1:7" x14ac:dyDescent="0.25">
      <c r="A71" s="9" t="s">
        <v>106</v>
      </c>
      <c r="B71" s="14" t="s">
        <v>107</v>
      </c>
      <c r="C71" s="10" t="s">
        <v>108</v>
      </c>
      <c r="D71" s="18">
        <v>16.59</v>
      </c>
      <c r="E71" s="10">
        <v>3238</v>
      </c>
      <c r="F71" s="9" t="s">
        <v>29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16.59</v>
      </c>
      <c r="E72" s="23"/>
      <c r="F72" s="25"/>
      <c r="G72" s="26"/>
    </row>
    <row r="73" spans="1:7" x14ac:dyDescent="0.25">
      <c r="A73" s="9" t="s">
        <v>109</v>
      </c>
      <c r="B73" s="14" t="s">
        <v>110</v>
      </c>
      <c r="C73" s="10" t="s">
        <v>18</v>
      </c>
      <c r="D73" s="18">
        <v>18</v>
      </c>
      <c r="E73" s="10">
        <v>3224</v>
      </c>
      <c r="F73" s="9" t="s">
        <v>33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18</v>
      </c>
      <c r="E74" s="23"/>
      <c r="F74" s="25"/>
      <c r="G74" s="26"/>
    </row>
    <row r="75" spans="1:7" x14ac:dyDescent="0.25">
      <c r="A75" s="9" t="s">
        <v>111</v>
      </c>
      <c r="B75" s="14" t="s">
        <v>112</v>
      </c>
      <c r="C75" s="10" t="s">
        <v>113</v>
      </c>
      <c r="D75" s="18">
        <v>54.86</v>
      </c>
      <c r="E75" s="10">
        <v>3234</v>
      </c>
      <c r="F75" s="9" t="s">
        <v>64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54.86</v>
      </c>
      <c r="E76" s="23"/>
      <c r="F76" s="25"/>
      <c r="G76" s="26"/>
    </row>
    <row r="77" spans="1:7" x14ac:dyDescent="0.25">
      <c r="A77" s="9" t="s">
        <v>114</v>
      </c>
      <c r="B77" s="14" t="s">
        <v>115</v>
      </c>
      <c r="C77" s="10" t="s">
        <v>51</v>
      </c>
      <c r="D77" s="18">
        <v>3.4</v>
      </c>
      <c r="E77" s="10">
        <v>3299</v>
      </c>
      <c r="F77" s="9" t="s">
        <v>116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3.4</v>
      </c>
      <c r="E78" s="23"/>
      <c r="F78" s="25"/>
      <c r="G78" s="26"/>
    </row>
    <row r="79" spans="1:7" x14ac:dyDescent="0.25">
      <c r="A79" s="9" t="s">
        <v>117</v>
      </c>
      <c r="B79" s="14" t="s">
        <v>118</v>
      </c>
      <c r="C79" s="10" t="s">
        <v>43</v>
      </c>
      <c r="D79" s="18">
        <v>18</v>
      </c>
      <c r="E79" s="10">
        <v>3222</v>
      </c>
      <c r="F79" s="9" t="s">
        <v>58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18</v>
      </c>
      <c r="E80" s="23"/>
      <c r="F80" s="25"/>
      <c r="G80" s="26"/>
    </row>
    <row r="81" spans="1:7" x14ac:dyDescent="0.25">
      <c r="A81" s="9" t="s">
        <v>119</v>
      </c>
      <c r="B81" s="14" t="s">
        <v>118</v>
      </c>
      <c r="C81" s="10" t="s">
        <v>43</v>
      </c>
      <c r="D81" s="18">
        <v>18</v>
      </c>
      <c r="E81" s="10">
        <v>3222</v>
      </c>
      <c r="F81" s="9" t="s">
        <v>58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18</v>
      </c>
      <c r="E82" s="23"/>
      <c r="F82" s="25"/>
      <c r="G82" s="26"/>
    </row>
    <row r="83" spans="1:7" x14ac:dyDescent="0.25">
      <c r="A83" s="9"/>
      <c r="B83" s="14"/>
      <c r="C83" s="10"/>
      <c r="D83" s="18">
        <v>141909.87</v>
      </c>
      <c r="E83" s="10">
        <v>3111</v>
      </c>
      <c r="F83" s="9" t="s">
        <v>97</v>
      </c>
      <c r="G83" s="27" t="s">
        <v>14</v>
      </c>
    </row>
    <row r="84" spans="1:7" x14ac:dyDescent="0.25">
      <c r="A84" s="9"/>
      <c r="B84" s="14"/>
      <c r="C84" s="10"/>
      <c r="D84" s="18">
        <v>3458.63</v>
      </c>
      <c r="E84" s="10">
        <v>3113</v>
      </c>
      <c r="F84" s="9" t="s">
        <v>120</v>
      </c>
      <c r="G84" s="28" t="s">
        <v>14</v>
      </c>
    </row>
    <row r="85" spans="1:7" x14ac:dyDescent="0.25">
      <c r="A85" s="9"/>
      <c r="B85" s="14"/>
      <c r="C85" s="10"/>
      <c r="D85" s="18">
        <v>1675.97</v>
      </c>
      <c r="E85" s="10">
        <v>3114</v>
      </c>
      <c r="F85" s="9" t="s">
        <v>121</v>
      </c>
      <c r="G85" s="28" t="s">
        <v>14</v>
      </c>
    </row>
    <row r="86" spans="1:7" x14ac:dyDescent="0.25">
      <c r="A86" s="9"/>
      <c r="B86" s="14"/>
      <c r="C86" s="10"/>
      <c r="D86" s="18">
        <v>623.63</v>
      </c>
      <c r="E86" s="10">
        <v>3121</v>
      </c>
      <c r="F86" s="9" t="s">
        <v>98</v>
      </c>
      <c r="G86" s="28" t="s">
        <v>14</v>
      </c>
    </row>
    <row r="87" spans="1:7" x14ac:dyDescent="0.25">
      <c r="A87" s="9"/>
      <c r="B87" s="14"/>
      <c r="C87" s="10"/>
      <c r="D87" s="18">
        <v>24713.25</v>
      </c>
      <c r="E87" s="10">
        <v>3132</v>
      </c>
      <c r="F87" s="9" t="s">
        <v>122</v>
      </c>
      <c r="G87" s="28" t="s">
        <v>14</v>
      </c>
    </row>
    <row r="88" spans="1:7" x14ac:dyDescent="0.25">
      <c r="A88" s="9"/>
      <c r="B88" s="14"/>
      <c r="C88" s="10"/>
      <c r="D88" s="18">
        <v>9699.23</v>
      </c>
      <c r="E88" s="10">
        <v>3212</v>
      </c>
      <c r="F88" s="9" t="s">
        <v>99</v>
      </c>
      <c r="G88" s="28" t="s">
        <v>14</v>
      </c>
    </row>
    <row r="89" spans="1:7" x14ac:dyDescent="0.25">
      <c r="A89" s="9"/>
      <c r="B89" s="14"/>
      <c r="C89" s="10"/>
      <c r="D89" s="18">
        <v>388</v>
      </c>
      <c r="E89" s="10">
        <v>3295</v>
      </c>
      <c r="F89" s="9" t="s">
        <v>100</v>
      </c>
      <c r="G89" s="28" t="s">
        <v>14</v>
      </c>
    </row>
    <row r="90" spans="1:7" ht="21" customHeight="1" thickBot="1" x14ac:dyDescent="0.3">
      <c r="A90" s="21" t="s">
        <v>15</v>
      </c>
      <c r="B90" s="22"/>
      <c r="C90" s="23"/>
      <c r="D90" s="24">
        <f>SUM(D83:D89)</f>
        <v>182468.58000000002</v>
      </c>
      <c r="E90" s="23"/>
      <c r="F90" s="25"/>
      <c r="G90" s="26"/>
    </row>
    <row r="91" spans="1:7" ht="15.75" thickBot="1" x14ac:dyDescent="0.3">
      <c r="A91" s="29" t="s">
        <v>123</v>
      </c>
      <c r="B91" s="30"/>
      <c r="C91" s="31"/>
      <c r="D91" s="32">
        <f>SUM(D8,D10,D12,D14,D16,D18,D20,D22,D24,D26,D28,D31,D33,D35,D37,D39,D41,D43,D45,D50,D52,D54,D56,D58,D60,D62,D64,D66,D68,D70,D72,D74,D76,D78,D80,D82,D90)</f>
        <v>200343.1</v>
      </c>
      <c r="E91" s="31"/>
      <c r="F91" s="33"/>
      <c r="G91" s="34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35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dcterms:created xsi:type="dcterms:W3CDTF">2024-03-05T11:42:46Z</dcterms:created>
  <dcterms:modified xsi:type="dcterms:W3CDTF">2025-12-19T13:14:36Z</dcterms:modified>
</cp:coreProperties>
</file>