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Š Dubrava\OneDrive - Croatian Academic and Research Network - CARNET\Documents\NOVA ŠKOLSKA GODINA\JAVNA OBJAVA INFORMACIJA\"/>
    </mc:Choice>
  </mc:AlternateContent>
  <bookViews>
    <workbookView xWindow="0" yWindow="0" windowWidth="28800" windowHeight="1053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2" i="1" l="1"/>
  <c r="D111" i="1" l="1"/>
  <c r="D101" i="1"/>
  <c r="D99" i="1"/>
  <c r="D97" i="1"/>
  <c r="D95" i="1"/>
  <c r="D93" i="1"/>
  <c r="D91" i="1"/>
  <c r="D89" i="1"/>
  <c r="D87" i="1"/>
  <c r="D85" i="1"/>
  <c r="D82" i="1"/>
  <c r="D80" i="1"/>
  <c r="D78" i="1"/>
  <c r="D76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<sst xmlns="http://schemas.openxmlformats.org/spreadsheetml/2006/main" count="312" uniqueCount="151">
  <si>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</si>
  <si>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</si>
  <si>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</si>
  <si>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</si>
  <si>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</si>
  <si>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</si>
  <si>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</si>
  <si>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</si>
  <si>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Dubrava_x000D_
Svete Margarete 15_x000D_
10342 Dubrava_x000D_
Tel: +38512726200    Fax: +38512726200 _x000D_
OIB: 79101135706_x000D_
Mail: os-dubrava@os-dubrava.skole.hr_x000D_
IBAN: HR1524020061100725397</t>
  </si>
  <si>
    <t>Isplata Sredstava Za Razdoblje: 01.10.2025 Do 31.10.2025</t>
  </si>
  <si>
    <t>MAT obrt za obuku</t>
  </si>
  <si>
    <t>96946541215</t>
  </si>
  <si>
    <t>10090 Zagreb</t>
  </si>
  <si>
    <t>Ostali nespomenuti rashodi poslovanja</t>
  </si>
  <si>
    <t>Osnovna škola Dubrava</t>
  </si>
  <si>
    <t>Ukupno:</t>
  </si>
  <si>
    <t>BASAR d.o.o.</t>
  </si>
  <si>
    <t>96035277773</t>
  </si>
  <si>
    <t>10340 Vrbovec</t>
  </si>
  <si>
    <t>MATERIJAL I DIJELOVI ZA TEKUĆE I INVESTICIJSKO ODRŽAVANJE</t>
  </si>
  <si>
    <t>PROFIL KLETT d.o.o.</t>
  </si>
  <si>
    <t>95803232921</t>
  </si>
  <si>
    <t>10000 Zagreb</t>
  </si>
  <si>
    <t>Naknade građanima i kućanstvima u naravi</t>
  </si>
  <si>
    <t>E PLUS d.o.o.</t>
  </si>
  <si>
    <t>93923226222</t>
  </si>
  <si>
    <t>10255 Gornji Stupnik</t>
  </si>
  <si>
    <t>UREĐAJI, STROJEVI I OPREMA ZA OSTALE NAMJENE</t>
  </si>
  <si>
    <t>ZABA - ZAGREBAČKA BANKA ZAGREB</t>
  </si>
  <si>
    <t>92963223473</t>
  </si>
  <si>
    <t>BANKARSKE USLUGE I USLUGE PLATNOG PROMETA</t>
  </si>
  <si>
    <t>DECATHLON Zagreb d.o.o.</t>
  </si>
  <si>
    <t>89516372197</t>
  </si>
  <si>
    <t>HP - Hrvatska pošta d.d.</t>
  </si>
  <si>
    <t>87311810356</t>
  </si>
  <si>
    <t>10410 Velika Gorica</t>
  </si>
  <si>
    <t>USLUGE TELEFONA, POŠTE I PRIJEVOZA</t>
  </si>
  <si>
    <t>FINA - Financijska agencija</t>
  </si>
  <si>
    <t>85821130368</t>
  </si>
  <si>
    <t>RAČUNALNE USLUGE</t>
  </si>
  <si>
    <t>HT - Hrvatski Telekom d.d.</t>
  </si>
  <si>
    <t>81793146560</t>
  </si>
  <si>
    <t>10135 Zagreb</t>
  </si>
  <si>
    <t>Naklada LJEVAK d.o.o.</t>
  </si>
  <si>
    <t>80364394364</t>
  </si>
  <si>
    <t>BUTAN PLIN d.o.o.</t>
  </si>
  <si>
    <t>80051835685</t>
  </si>
  <si>
    <t>52466 Novigrad</t>
  </si>
  <si>
    <t>ZAKUPNINE I NAJAMNINE</t>
  </si>
  <si>
    <t>Kršćanska sadašnjost d.o.o.</t>
  </si>
  <si>
    <t>79817762581</t>
  </si>
  <si>
    <t>PARTNER - zaštita d.o.o.</t>
  </si>
  <si>
    <t>74703557839</t>
  </si>
  <si>
    <t>OSTALE USLUGE</t>
  </si>
  <si>
    <t>PEVEX d.d.</t>
  </si>
  <si>
    <t>73660371074</t>
  </si>
  <si>
    <t>AUTO POLJOSTROJ d.o.o.</t>
  </si>
  <si>
    <t>72552132449</t>
  </si>
  <si>
    <t>Optimus Lab d.o.o.</t>
  </si>
  <si>
    <t>71981294715</t>
  </si>
  <si>
    <t>40000 Čakovec</t>
  </si>
  <si>
    <t>NAKLADA SLAP d.o.o.</t>
  </si>
  <si>
    <t>70108447975</t>
  </si>
  <si>
    <t>10450 Jastrebarsko</t>
  </si>
  <si>
    <t>UREDSKI MATERIJAL I OSTALI MATERIJALNI RASHODI</t>
  </si>
  <si>
    <t>LEAN SIGURNOST d.o.o.</t>
  </si>
  <si>
    <t>68680676201</t>
  </si>
  <si>
    <t>OPREMA ZA ODRŽAVANJE I ZAŠTITU</t>
  </si>
  <si>
    <t>Lidl Hrvatska d.o.o.</t>
  </si>
  <si>
    <t>66089976432</t>
  </si>
  <si>
    <t>MATERIJAL I SIROVINE</t>
  </si>
  <si>
    <t>HEP OPSKRBA</t>
  </si>
  <si>
    <t>63073332379</t>
  </si>
  <si>
    <t>ENERGIJA</t>
  </si>
  <si>
    <t>KONZUM plus d.o.o.</t>
  </si>
  <si>
    <t>62226620908</t>
  </si>
  <si>
    <t>Japovčić j.d.o.o.</t>
  </si>
  <si>
    <t>57841200670</t>
  </si>
  <si>
    <t>VODOOPSKRBA I ODVODNJA Zagrebačke županije d.o.o.</t>
  </si>
  <si>
    <t>54189804734</t>
  </si>
  <si>
    <t>KOMUNALNE USLUGE</t>
  </si>
  <si>
    <t>POLJOCENTAR d.o.o.</t>
  </si>
  <si>
    <t>49929727453</t>
  </si>
  <si>
    <t>48260 Križevci</t>
  </si>
  <si>
    <t>ELEKTROTEHNIKA PANKRETIĆ d.o.o.</t>
  </si>
  <si>
    <t>47679762855</t>
  </si>
  <si>
    <t>USLUGE TEKUĆEG I INVESTICIJSKOG ODRŽAVANJA</t>
  </si>
  <si>
    <t>Kaufland</t>
  </si>
  <si>
    <t>47432874968</t>
  </si>
  <si>
    <t>City Center one East</t>
  </si>
  <si>
    <t>44426143196</t>
  </si>
  <si>
    <t>HEP ELEKTRA</t>
  </si>
  <si>
    <t>43965974818</t>
  </si>
  <si>
    <t>Glas Koncila</t>
  </si>
  <si>
    <t>42821159693</t>
  </si>
  <si>
    <t>10001 Zagreb</t>
  </si>
  <si>
    <t>ŠKOLSKA KNJIGA d.d.</t>
  </si>
  <si>
    <t>38967655335</t>
  </si>
  <si>
    <t>METRO Cash &amp; Carry d.o.o.</t>
  </si>
  <si>
    <t>38016445738</t>
  </si>
  <si>
    <t>MEĐIMURJE-PLIN d.o.o.</t>
  </si>
  <si>
    <t>29035933600</t>
  </si>
  <si>
    <t>INA - industrija nafte d.d.</t>
  </si>
  <si>
    <t>27759560625</t>
  </si>
  <si>
    <t>10002 Zagreb</t>
  </si>
  <si>
    <t>ASAGRO d.o.o.</t>
  </si>
  <si>
    <t>24703677441</t>
  </si>
  <si>
    <t>43000 Bjelovar</t>
  </si>
  <si>
    <t>Službena, radna  i zaštitna odjeća i obuća</t>
  </si>
  <si>
    <t>Erste&amp;steiermarkische bank</t>
  </si>
  <si>
    <t>23057039320</t>
  </si>
  <si>
    <t>51000 Rijeka</t>
  </si>
  <si>
    <t>Cinema produkcija d.o.o.</t>
  </si>
  <si>
    <t>16744075833</t>
  </si>
  <si>
    <t>10342 Dubrava</t>
  </si>
  <si>
    <t>TGM d.o.o. za trgovinu i usluge</t>
  </si>
  <si>
    <t>16108089208</t>
  </si>
  <si>
    <t>43240 Čazma</t>
  </si>
  <si>
    <t>LJEKARNE JOUKHADAR</t>
  </si>
  <si>
    <t>12767193532</t>
  </si>
  <si>
    <t>10431 Sveta nedelja</t>
  </si>
  <si>
    <t>ALKA SCRIPT d.o.o.</t>
  </si>
  <si>
    <t>10350279556</t>
  </si>
  <si>
    <t>10110 Zagreb</t>
  </si>
  <si>
    <t>Plaće za redovan rad</t>
  </si>
  <si>
    <t>Ostali rashodi za zaposlene</t>
  </si>
  <si>
    <t>Naknade za prijevoz, rad na terenu i odvojen život</t>
  </si>
  <si>
    <t>Pristojbe i naknade</t>
  </si>
  <si>
    <t>ALFA d.d.</t>
  </si>
  <si>
    <t>07189160632</t>
  </si>
  <si>
    <t>Sunce hoteli d.d.</t>
  </si>
  <si>
    <t>06916431329</t>
  </si>
  <si>
    <t>Službena putovanja</t>
  </si>
  <si>
    <t>IVA-Z d.o.o.</t>
  </si>
  <si>
    <t>06091979725</t>
  </si>
  <si>
    <t>10310 Ivanić Grad</t>
  </si>
  <si>
    <t>TEDI poslovanje d.o.o.</t>
  </si>
  <si>
    <t>05614216244</t>
  </si>
  <si>
    <t>Logon d.o.o.</t>
  </si>
  <si>
    <t>04466015757</t>
  </si>
  <si>
    <t>42230 Ludbreg</t>
  </si>
  <si>
    <t>KOMUNALAC VRBOVEC d.o.o.</t>
  </si>
  <si>
    <t>01537106865</t>
  </si>
  <si>
    <t>10340 VRBOVEC</t>
  </si>
  <si>
    <t>OFFERTISSIMA</t>
  </si>
  <si>
    <t>00643859701</t>
  </si>
  <si>
    <t>Plaće za prekovremeni rad</t>
  </si>
  <si>
    <t>Plaće za posebne uvjete rada</t>
  </si>
  <si>
    <t>Doprinosi za obvezno zdravstveno osiguranje</t>
  </si>
  <si>
    <t>Ostale naknade troškova zaposlenima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</si>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</sst>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n_-;\-* #,##0.00\ _k_n_-;_-* &quot;-&quot;??\ _k_n_-;_-@_-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3" fontId="0" fillId="0" borderId="0" xfId="0" applyNumberForma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4"/>
  <sheetViews>
    <sheetView tabSelected="1" zoomScaleNormal="100" workbookViewId="0">
      <selection activeCell="A105" sqref="A10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72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72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77</v>
      </c>
      <c r="E9" s="10">
        <v>3224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77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5834.5</v>
      </c>
      <c r="E11" s="10">
        <v>3722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5834.5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329.9</v>
      </c>
      <c r="E13" s="10">
        <v>4227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329.9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22</v>
      </c>
      <c r="D15" s="18">
        <v>11.63</v>
      </c>
      <c r="E15" s="10">
        <v>3431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11.63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22</v>
      </c>
      <c r="D17" s="18">
        <v>14.99</v>
      </c>
      <c r="E17" s="10">
        <v>3299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14.99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15.1</v>
      </c>
      <c r="E19" s="10">
        <v>3231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15.1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22</v>
      </c>
      <c r="D21" s="18">
        <v>1.66</v>
      </c>
      <c r="E21" s="10">
        <v>3238</v>
      </c>
      <c r="F21" s="9" t="s">
        <v>39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1.66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42</v>
      </c>
      <c r="D23" s="18">
        <v>282.32</v>
      </c>
      <c r="E23" s="10">
        <v>3231</v>
      </c>
      <c r="F23" s="9" t="s">
        <v>36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282.32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22</v>
      </c>
      <c r="D25" s="18">
        <v>370</v>
      </c>
      <c r="E25" s="10">
        <v>3722</v>
      </c>
      <c r="F25" s="9" t="s">
        <v>23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370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47</v>
      </c>
      <c r="D27" s="18">
        <v>43.14</v>
      </c>
      <c r="E27" s="10">
        <v>3235</v>
      </c>
      <c r="F27" s="9" t="s">
        <v>48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43.14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22</v>
      </c>
      <c r="D29" s="18">
        <v>1943.91</v>
      </c>
      <c r="E29" s="10">
        <v>3722</v>
      </c>
      <c r="F29" s="9" t="s">
        <v>23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1943.91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22</v>
      </c>
      <c r="D31" s="18">
        <v>24.89</v>
      </c>
      <c r="E31" s="10">
        <v>3239</v>
      </c>
      <c r="F31" s="9" t="s">
        <v>53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24.89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18</v>
      </c>
      <c r="D33" s="18">
        <v>46.32</v>
      </c>
      <c r="E33" s="10">
        <v>3224</v>
      </c>
      <c r="F33" s="9" t="s">
        <v>19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46.32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22</v>
      </c>
      <c r="D35" s="18">
        <v>36</v>
      </c>
      <c r="E35" s="10">
        <v>3224</v>
      </c>
      <c r="F35" s="9" t="s">
        <v>19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36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60</v>
      </c>
      <c r="D37" s="18">
        <v>100</v>
      </c>
      <c r="E37" s="10">
        <v>3238</v>
      </c>
      <c r="F37" s="9" t="s">
        <v>39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100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63</v>
      </c>
      <c r="D39" s="18">
        <v>74.959999999999994</v>
      </c>
      <c r="E39" s="10">
        <v>3221</v>
      </c>
      <c r="F39" s="9" t="s">
        <v>64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74.959999999999994</v>
      </c>
      <c r="E40" s="23"/>
      <c r="F40" s="25"/>
      <c r="G40" s="26"/>
    </row>
    <row r="41" spans="1:7" x14ac:dyDescent="0.25">
      <c r="A41" s="9" t="s">
        <v>65</v>
      </c>
      <c r="B41" s="14" t="s">
        <v>66</v>
      </c>
      <c r="C41" s="10" t="s">
        <v>18</v>
      </c>
      <c r="D41" s="18">
        <v>123.91</v>
      </c>
      <c r="E41" s="10">
        <v>4223</v>
      </c>
      <c r="F41" s="9" t="s">
        <v>67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123.91</v>
      </c>
      <c r="E42" s="23"/>
      <c r="F42" s="25"/>
      <c r="G42" s="26"/>
    </row>
    <row r="43" spans="1:7" x14ac:dyDescent="0.25">
      <c r="A43" s="9" t="s">
        <v>68</v>
      </c>
      <c r="B43" s="14" t="s">
        <v>69</v>
      </c>
      <c r="C43" s="10" t="s">
        <v>35</v>
      </c>
      <c r="D43" s="18">
        <v>22.99</v>
      </c>
      <c r="E43" s="10">
        <v>3221</v>
      </c>
      <c r="F43" s="9" t="s">
        <v>64</v>
      </c>
      <c r="G43" s="27" t="s">
        <v>14</v>
      </c>
    </row>
    <row r="44" spans="1:7" x14ac:dyDescent="0.25">
      <c r="A44" s="9"/>
      <c r="B44" s="14"/>
      <c r="C44" s="10"/>
      <c r="D44" s="18">
        <v>45.99</v>
      </c>
      <c r="E44" s="10">
        <v>3222</v>
      </c>
      <c r="F44" s="9" t="s">
        <v>70</v>
      </c>
      <c r="G44" s="28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SUM(D43:D44)</f>
        <v>68.98</v>
      </c>
      <c r="E45" s="23"/>
      <c r="F45" s="25"/>
      <c r="G45" s="26"/>
    </row>
    <row r="46" spans="1:7" x14ac:dyDescent="0.25">
      <c r="A46" s="9" t="s">
        <v>71</v>
      </c>
      <c r="B46" s="14" t="s">
        <v>72</v>
      </c>
      <c r="C46" s="10" t="s">
        <v>22</v>
      </c>
      <c r="D46" s="18">
        <v>1069.3800000000001</v>
      </c>
      <c r="E46" s="10">
        <v>3223</v>
      </c>
      <c r="F46" s="9" t="s">
        <v>73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1069.3800000000001</v>
      </c>
      <c r="E47" s="23"/>
      <c r="F47" s="25"/>
      <c r="G47" s="26"/>
    </row>
    <row r="48" spans="1:7" x14ac:dyDescent="0.25">
      <c r="A48" s="9" t="s">
        <v>74</v>
      </c>
      <c r="B48" s="14" t="s">
        <v>75</v>
      </c>
      <c r="C48" s="10" t="s">
        <v>18</v>
      </c>
      <c r="D48" s="18">
        <v>16.93</v>
      </c>
      <c r="E48" s="10">
        <v>3222</v>
      </c>
      <c r="F48" s="9" t="s">
        <v>70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16.93</v>
      </c>
      <c r="E49" s="23"/>
      <c r="F49" s="25"/>
      <c r="G49" s="26"/>
    </row>
    <row r="50" spans="1:7" x14ac:dyDescent="0.25">
      <c r="A50" s="9" t="s">
        <v>76</v>
      </c>
      <c r="B50" s="14" t="s">
        <v>77</v>
      </c>
      <c r="C50" s="10" t="s">
        <v>18</v>
      </c>
      <c r="D50" s="18">
        <v>75</v>
      </c>
      <c r="E50" s="10">
        <v>3299</v>
      </c>
      <c r="F50" s="9" t="s">
        <v>13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75</v>
      </c>
      <c r="E51" s="23"/>
      <c r="F51" s="25"/>
      <c r="G51" s="26"/>
    </row>
    <row r="52" spans="1:7" x14ac:dyDescent="0.25">
      <c r="A52" s="9" t="s">
        <v>78</v>
      </c>
      <c r="B52" s="14" t="s">
        <v>79</v>
      </c>
      <c r="C52" s="10" t="s">
        <v>22</v>
      </c>
      <c r="D52" s="18">
        <v>153.80000000000001</v>
      </c>
      <c r="E52" s="10">
        <v>3234</v>
      </c>
      <c r="F52" s="9" t="s">
        <v>80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153.80000000000001</v>
      </c>
      <c r="E53" s="23"/>
      <c r="F53" s="25"/>
      <c r="G53" s="26"/>
    </row>
    <row r="54" spans="1:7" x14ac:dyDescent="0.25">
      <c r="A54" s="9" t="s">
        <v>81</v>
      </c>
      <c r="B54" s="14" t="s">
        <v>82</v>
      </c>
      <c r="C54" s="10" t="s">
        <v>83</v>
      </c>
      <c r="D54" s="18">
        <v>23.5</v>
      </c>
      <c r="E54" s="10">
        <v>3299</v>
      </c>
      <c r="F54" s="9" t="s">
        <v>13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23.5</v>
      </c>
      <c r="E55" s="23"/>
      <c r="F55" s="25"/>
      <c r="G55" s="26"/>
    </row>
    <row r="56" spans="1:7" x14ac:dyDescent="0.25">
      <c r="A56" s="9" t="s">
        <v>84</v>
      </c>
      <c r="B56" s="14" t="s">
        <v>85</v>
      </c>
      <c r="C56" s="10" t="s">
        <v>18</v>
      </c>
      <c r="D56" s="18">
        <v>253.81</v>
      </c>
      <c r="E56" s="10">
        <v>3232</v>
      </c>
      <c r="F56" s="9" t="s">
        <v>86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253.81</v>
      </c>
      <c r="E57" s="23"/>
      <c r="F57" s="25"/>
      <c r="G57" s="26"/>
    </row>
    <row r="58" spans="1:7" x14ac:dyDescent="0.25">
      <c r="A58" s="9" t="s">
        <v>87</v>
      </c>
      <c r="B58" s="14" t="s">
        <v>88</v>
      </c>
      <c r="C58" s="10" t="s">
        <v>22</v>
      </c>
      <c r="D58" s="18">
        <v>15.75</v>
      </c>
      <c r="E58" s="10">
        <v>3221</v>
      </c>
      <c r="F58" s="9" t="s">
        <v>64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15.75</v>
      </c>
      <c r="E59" s="23"/>
      <c r="F59" s="25"/>
      <c r="G59" s="26"/>
    </row>
    <row r="60" spans="1:7" x14ac:dyDescent="0.25">
      <c r="A60" s="9" t="s">
        <v>89</v>
      </c>
      <c r="B60" s="14" t="s">
        <v>90</v>
      </c>
      <c r="C60" s="10" t="s">
        <v>12</v>
      </c>
      <c r="D60" s="18">
        <v>300</v>
      </c>
      <c r="E60" s="10">
        <v>3299</v>
      </c>
      <c r="F60" s="9" t="s">
        <v>13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300</v>
      </c>
      <c r="E61" s="23"/>
      <c r="F61" s="25"/>
      <c r="G61" s="26"/>
    </row>
    <row r="62" spans="1:7" x14ac:dyDescent="0.25">
      <c r="A62" s="9" t="s">
        <v>91</v>
      </c>
      <c r="B62" s="14" t="s">
        <v>92</v>
      </c>
      <c r="C62" s="10" t="s">
        <v>22</v>
      </c>
      <c r="D62" s="18">
        <v>18.350000000000001</v>
      </c>
      <c r="E62" s="10">
        <v>3223</v>
      </c>
      <c r="F62" s="9" t="s">
        <v>73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18.350000000000001</v>
      </c>
      <c r="E63" s="23"/>
      <c r="F63" s="25"/>
      <c r="G63" s="26"/>
    </row>
    <row r="64" spans="1:7" x14ac:dyDescent="0.25">
      <c r="A64" s="9" t="s">
        <v>93</v>
      </c>
      <c r="B64" s="14" t="s">
        <v>94</v>
      </c>
      <c r="C64" s="10" t="s">
        <v>95</v>
      </c>
      <c r="D64" s="18">
        <v>904.11</v>
      </c>
      <c r="E64" s="10">
        <v>3722</v>
      </c>
      <c r="F64" s="9" t="s">
        <v>23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904.11</v>
      </c>
      <c r="E65" s="23"/>
      <c r="F65" s="25"/>
      <c r="G65" s="26"/>
    </row>
    <row r="66" spans="1:7" x14ac:dyDescent="0.25">
      <c r="A66" s="9" t="s">
        <v>96</v>
      </c>
      <c r="B66" s="14" t="s">
        <v>97</v>
      </c>
      <c r="C66" s="10" t="s">
        <v>22</v>
      </c>
      <c r="D66" s="18">
        <v>14841.66</v>
      </c>
      <c r="E66" s="10">
        <v>3722</v>
      </c>
      <c r="F66" s="9" t="s">
        <v>23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14841.66</v>
      </c>
      <c r="E67" s="23"/>
      <c r="F67" s="25"/>
      <c r="G67" s="26"/>
    </row>
    <row r="68" spans="1:7" x14ac:dyDescent="0.25">
      <c r="A68" s="9" t="s">
        <v>98</v>
      </c>
      <c r="B68" s="14" t="s">
        <v>99</v>
      </c>
      <c r="C68" s="10" t="s">
        <v>12</v>
      </c>
      <c r="D68" s="18">
        <v>1110.05</v>
      </c>
      <c r="E68" s="10">
        <v>3222</v>
      </c>
      <c r="F68" s="9" t="s">
        <v>70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1110.05</v>
      </c>
      <c r="E69" s="23"/>
      <c r="F69" s="25"/>
      <c r="G69" s="26"/>
    </row>
    <row r="70" spans="1:7" x14ac:dyDescent="0.25">
      <c r="A70" s="9" t="s">
        <v>100</v>
      </c>
      <c r="B70" s="14" t="s">
        <v>101</v>
      </c>
      <c r="C70" s="10" t="s">
        <v>60</v>
      </c>
      <c r="D70" s="18">
        <v>141.66999999999999</v>
      </c>
      <c r="E70" s="10">
        <v>3223</v>
      </c>
      <c r="F70" s="9" t="s">
        <v>73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141.66999999999999</v>
      </c>
      <c r="E71" s="23"/>
      <c r="F71" s="25"/>
      <c r="G71" s="26"/>
    </row>
    <row r="72" spans="1:7" x14ac:dyDescent="0.25">
      <c r="A72" s="9" t="s">
        <v>102</v>
      </c>
      <c r="B72" s="14" t="s">
        <v>103</v>
      </c>
      <c r="C72" s="10" t="s">
        <v>104</v>
      </c>
      <c r="D72" s="18">
        <v>19.36</v>
      </c>
      <c r="E72" s="10">
        <v>3223</v>
      </c>
      <c r="F72" s="9" t="s">
        <v>73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19.36</v>
      </c>
      <c r="E73" s="23"/>
      <c r="F73" s="25"/>
      <c r="G73" s="26"/>
    </row>
    <row r="74" spans="1:7" x14ac:dyDescent="0.25">
      <c r="A74" s="9" t="s">
        <v>105</v>
      </c>
      <c r="B74" s="14" t="s">
        <v>106</v>
      </c>
      <c r="C74" s="10" t="s">
        <v>107</v>
      </c>
      <c r="D74" s="18">
        <v>98</v>
      </c>
      <c r="E74" s="10">
        <v>3227</v>
      </c>
      <c r="F74" s="9" t="s">
        <v>108</v>
      </c>
      <c r="G74" s="27" t="s">
        <v>14</v>
      </c>
    </row>
    <row r="75" spans="1:7" x14ac:dyDescent="0.25">
      <c r="A75" s="9"/>
      <c r="B75" s="14"/>
      <c r="C75" s="10"/>
      <c r="D75" s="18">
        <v>9.6</v>
      </c>
      <c r="E75" s="10">
        <v>3299</v>
      </c>
      <c r="F75" s="9" t="s">
        <v>13</v>
      </c>
      <c r="G75" s="28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SUM(D74:D75)</f>
        <v>107.6</v>
      </c>
      <c r="E76" s="23"/>
      <c r="F76" s="25"/>
      <c r="G76" s="26"/>
    </row>
    <row r="77" spans="1:7" x14ac:dyDescent="0.25">
      <c r="A77" s="9" t="s">
        <v>109</v>
      </c>
      <c r="B77" s="14" t="s">
        <v>110</v>
      </c>
      <c r="C77" s="10" t="s">
        <v>111</v>
      </c>
      <c r="D77" s="18">
        <v>37.950000000000003</v>
      </c>
      <c r="E77" s="10">
        <v>3431</v>
      </c>
      <c r="F77" s="9" t="s">
        <v>30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37.950000000000003</v>
      </c>
      <c r="E78" s="23"/>
      <c r="F78" s="25"/>
      <c r="G78" s="26"/>
    </row>
    <row r="79" spans="1:7" x14ac:dyDescent="0.25">
      <c r="A79" s="9" t="s">
        <v>112</v>
      </c>
      <c r="B79" s="14" t="s">
        <v>113</v>
      </c>
      <c r="C79" s="10" t="s">
        <v>114</v>
      </c>
      <c r="D79" s="18">
        <v>698.45</v>
      </c>
      <c r="E79" s="10">
        <v>3299</v>
      </c>
      <c r="F79" s="9" t="s">
        <v>13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698.45</v>
      </c>
      <c r="E80" s="23"/>
      <c r="F80" s="25"/>
      <c r="G80" s="26"/>
    </row>
    <row r="81" spans="1:7" x14ac:dyDescent="0.25">
      <c r="A81" s="9" t="s">
        <v>115</v>
      </c>
      <c r="B81" s="14" t="s">
        <v>116</v>
      </c>
      <c r="C81" s="10" t="s">
        <v>117</v>
      </c>
      <c r="D81" s="18">
        <v>70.55</v>
      </c>
      <c r="E81" s="10">
        <v>3224</v>
      </c>
      <c r="F81" s="9" t="s">
        <v>19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70.55</v>
      </c>
      <c r="E82" s="23"/>
      <c r="F82" s="25"/>
      <c r="G82" s="26"/>
    </row>
    <row r="83" spans="1:7" x14ac:dyDescent="0.25">
      <c r="A83" s="9" t="s">
        <v>118</v>
      </c>
      <c r="B83" s="14" t="s">
        <v>119</v>
      </c>
      <c r="C83" s="10" t="s">
        <v>120</v>
      </c>
      <c r="D83" s="18">
        <v>13.5</v>
      </c>
      <c r="E83" s="10">
        <v>3221</v>
      </c>
      <c r="F83" s="9" t="s">
        <v>64</v>
      </c>
      <c r="G83" s="27" t="s">
        <v>14</v>
      </c>
    </row>
    <row r="84" spans="1:7" x14ac:dyDescent="0.25">
      <c r="A84" s="9"/>
      <c r="B84" s="14"/>
      <c r="C84" s="10"/>
      <c r="D84" s="18">
        <v>49.39</v>
      </c>
      <c r="E84" s="10">
        <v>3227</v>
      </c>
      <c r="F84" s="9" t="s">
        <v>108</v>
      </c>
      <c r="G84" s="28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SUM(D83:D84)</f>
        <v>62.89</v>
      </c>
      <c r="E85" s="23"/>
      <c r="F85" s="25"/>
      <c r="G85" s="26"/>
    </row>
    <row r="86" spans="1:7" x14ac:dyDescent="0.25">
      <c r="A86" s="9" t="s">
        <v>121</v>
      </c>
      <c r="B86" s="14" t="s">
        <v>122</v>
      </c>
      <c r="C86" s="10" t="s">
        <v>123</v>
      </c>
      <c r="D86" s="18">
        <v>389.84</v>
      </c>
      <c r="E86" s="10">
        <v>3722</v>
      </c>
      <c r="F86" s="9" t="s">
        <v>23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389.84</v>
      </c>
      <c r="E87" s="23"/>
      <c r="F87" s="25"/>
      <c r="G87" s="26"/>
    </row>
    <row r="88" spans="1:7" x14ac:dyDescent="0.25">
      <c r="A88" s="9" t="s">
        <v>128</v>
      </c>
      <c r="B88" s="14" t="s">
        <v>129</v>
      </c>
      <c r="C88" s="10" t="s">
        <v>22</v>
      </c>
      <c r="D88" s="18">
        <v>5880.66</v>
      </c>
      <c r="E88" s="10">
        <v>3722</v>
      </c>
      <c r="F88" s="9" t="s">
        <v>23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5880.66</v>
      </c>
      <c r="E89" s="23"/>
      <c r="F89" s="25"/>
      <c r="G89" s="26"/>
    </row>
    <row r="90" spans="1:7" x14ac:dyDescent="0.25">
      <c r="A90" s="9" t="s">
        <v>130</v>
      </c>
      <c r="B90" s="14" t="s">
        <v>131</v>
      </c>
      <c r="C90" s="10" t="s">
        <v>22</v>
      </c>
      <c r="D90" s="18">
        <v>240</v>
      </c>
      <c r="E90" s="10">
        <v>3211</v>
      </c>
      <c r="F90" s="9" t="s">
        <v>132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240</v>
      </c>
      <c r="E91" s="23"/>
      <c r="F91" s="25"/>
      <c r="G91" s="26"/>
    </row>
    <row r="92" spans="1:7" x14ac:dyDescent="0.25">
      <c r="A92" s="9" t="s">
        <v>133</v>
      </c>
      <c r="B92" s="14" t="s">
        <v>134</v>
      </c>
      <c r="C92" s="10" t="s">
        <v>135</v>
      </c>
      <c r="D92" s="18">
        <v>259.64</v>
      </c>
      <c r="E92" s="10">
        <v>3224</v>
      </c>
      <c r="F92" s="9" t="s">
        <v>19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259.64</v>
      </c>
      <c r="E93" s="23"/>
      <c r="F93" s="25"/>
      <c r="G93" s="26"/>
    </row>
    <row r="94" spans="1:7" x14ac:dyDescent="0.25">
      <c r="A94" s="9" t="s">
        <v>136</v>
      </c>
      <c r="B94" s="14" t="s">
        <v>137</v>
      </c>
      <c r="C94" s="10" t="s">
        <v>18</v>
      </c>
      <c r="D94" s="18">
        <v>22.65</v>
      </c>
      <c r="E94" s="10">
        <v>3299</v>
      </c>
      <c r="F94" s="9" t="s">
        <v>13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22.65</v>
      </c>
      <c r="E95" s="23"/>
      <c r="F95" s="25"/>
      <c r="G95" s="26"/>
    </row>
    <row r="96" spans="1:7" x14ac:dyDescent="0.25">
      <c r="A96" s="9" t="s">
        <v>138</v>
      </c>
      <c r="B96" s="14" t="s">
        <v>139</v>
      </c>
      <c r="C96" s="10" t="s">
        <v>140</v>
      </c>
      <c r="D96" s="18">
        <v>16.59</v>
      </c>
      <c r="E96" s="10">
        <v>3238</v>
      </c>
      <c r="F96" s="9" t="s">
        <v>39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16.59</v>
      </c>
      <c r="E97" s="23"/>
      <c r="F97" s="25"/>
      <c r="G97" s="26"/>
    </row>
    <row r="98" spans="1:7" x14ac:dyDescent="0.25">
      <c r="A98" s="9" t="s">
        <v>141</v>
      </c>
      <c r="B98" s="14" t="s">
        <v>142</v>
      </c>
      <c r="C98" s="10" t="s">
        <v>143</v>
      </c>
      <c r="D98" s="18">
        <v>78.349999999999994</v>
      </c>
      <c r="E98" s="10">
        <v>3234</v>
      </c>
      <c r="F98" s="9" t="s">
        <v>80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78.349999999999994</v>
      </c>
      <c r="E99" s="23"/>
      <c r="F99" s="25"/>
      <c r="G99" s="26"/>
    </row>
    <row r="100" spans="1:7" x14ac:dyDescent="0.25">
      <c r="A100" s="9" t="s">
        <v>144</v>
      </c>
      <c r="B100" s="14" t="s">
        <v>145</v>
      </c>
      <c r="C100" s="10" t="s">
        <v>18</v>
      </c>
      <c r="D100" s="18">
        <v>11.75</v>
      </c>
      <c r="E100" s="10">
        <v>3299</v>
      </c>
      <c r="F100" s="9" t="s">
        <v>13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11.75</v>
      </c>
      <c r="E101" s="23"/>
      <c r="F101" s="25"/>
      <c r="G101" s="26"/>
    </row>
    <row r="102" spans="1:7" x14ac:dyDescent="0.25">
      <c r="A102" s="9"/>
      <c r="B102" s="14"/>
      <c r="C102" s="10"/>
      <c r="D102" s="18">
        <v>142862.73000000001</v>
      </c>
      <c r="E102" s="10">
        <v>3111</v>
      </c>
      <c r="F102" s="9" t="s">
        <v>124</v>
      </c>
      <c r="G102" s="27" t="s">
        <v>14</v>
      </c>
    </row>
    <row r="103" spans="1:7" x14ac:dyDescent="0.25">
      <c r="A103" s="9"/>
      <c r="B103" s="14"/>
      <c r="C103" s="10"/>
      <c r="D103" s="18">
        <v>2825.51</v>
      </c>
      <c r="E103" s="10">
        <v>3113</v>
      </c>
      <c r="F103" s="9" t="s">
        <v>146</v>
      </c>
      <c r="G103" s="28" t="s">
        <v>14</v>
      </c>
    </row>
    <row r="104" spans="1:7" x14ac:dyDescent="0.25">
      <c r="A104" s="9"/>
      <c r="B104" s="14"/>
      <c r="C104" s="10"/>
      <c r="D104" s="18">
        <v>1537.25</v>
      </c>
      <c r="E104" s="10">
        <v>3114</v>
      </c>
      <c r="F104" s="9" t="s">
        <v>147</v>
      </c>
      <c r="G104" s="28" t="s">
        <v>14</v>
      </c>
    </row>
    <row r="105" spans="1:7" x14ac:dyDescent="0.25">
      <c r="A105" s="9"/>
      <c r="B105" s="14"/>
      <c r="C105" s="10"/>
      <c r="D105" s="18">
        <v>4487.2700000000004</v>
      </c>
      <c r="E105" s="10">
        <v>3121</v>
      </c>
      <c r="F105" s="9" t="s">
        <v>125</v>
      </c>
      <c r="G105" s="28" t="s">
        <v>14</v>
      </c>
    </row>
    <row r="106" spans="1:7" x14ac:dyDescent="0.25">
      <c r="A106" s="9"/>
      <c r="B106" s="14"/>
      <c r="C106" s="10"/>
      <c r="D106" s="18">
        <v>25095.68</v>
      </c>
      <c r="E106" s="10">
        <v>3132</v>
      </c>
      <c r="F106" s="9" t="s">
        <v>148</v>
      </c>
      <c r="G106" s="28" t="s">
        <v>14</v>
      </c>
    </row>
    <row r="107" spans="1:7" x14ac:dyDescent="0.25">
      <c r="A107" s="9"/>
      <c r="B107" s="14"/>
      <c r="C107" s="10"/>
      <c r="D107" s="18">
        <v>60</v>
      </c>
      <c r="E107" s="10">
        <v>3211</v>
      </c>
      <c r="F107" s="9" t="s">
        <v>132</v>
      </c>
      <c r="G107" s="28" t="s">
        <v>14</v>
      </c>
    </row>
    <row r="108" spans="1:7" x14ac:dyDescent="0.25">
      <c r="A108" s="9"/>
      <c r="B108" s="14"/>
      <c r="C108" s="10"/>
      <c r="D108" s="18">
        <v>12059.48</v>
      </c>
      <c r="E108" s="10">
        <v>3212</v>
      </c>
      <c r="F108" s="9" t="s">
        <v>126</v>
      </c>
      <c r="G108" s="28" t="s">
        <v>14</v>
      </c>
    </row>
    <row r="109" spans="1:7" x14ac:dyDescent="0.25">
      <c r="A109" s="9"/>
      <c r="B109" s="14"/>
      <c r="C109" s="10"/>
      <c r="D109" s="18">
        <v>287.7</v>
      </c>
      <c r="E109" s="10">
        <v>3214</v>
      </c>
      <c r="F109" s="9" t="s">
        <v>149</v>
      </c>
      <c r="G109" s="28" t="s">
        <v>14</v>
      </c>
    </row>
    <row r="110" spans="1:7" x14ac:dyDescent="0.25">
      <c r="A110" s="9"/>
      <c r="B110" s="14"/>
      <c r="C110" s="10"/>
      <c r="D110" s="18">
        <v>388</v>
      </c>
      <c r="E110" s="10">
        <v>3295</v>
      </c>
      <c r="F110" s="9" t="s">
        <v>127</v>
      </c>
      <c r="G110" s="28" t="s">
        <v>14</v>
      </c>
    </row>
    <row r="111" spans="1:7" ht="21" customHeight="1" thickBot="1" x14ac:dyDescent="0.3">
      <c r="A111" s="21" t="s">
        <v>15</v>
      </c>
      <c r="B111" s="22"/>
      <c r="C111" s="23"/>
      <c r="D111" s="24">
        <f>SUM(D102:D110)</f>
        <v>189603.62000000002</v>
      </c>
      <c r="E111" s="23"/>
      <c r="F111" s="25"/>
      <c r="G111" s="26"/>
    </row>
    <row r="112" spans="1:7" ht="15.75" thickBot="1" x14ac:dyDescent="0.3">
      <c r="A112" s="29" t="s">
        <v>150</v>
      </c>
      <c r="B112" s="30"/>
      <c r="C112" s="31"/>
      <c r="D112" s="32">
        <f>SUM(D8,D10,D12,D14,D16,D18,D20,D22,D24,D26,D28,D30,D32,D34,D36,D38,D40,D42,D45,D47,D49,D51,D53,D55,D57,D59,D61,D63,D65,D67,D69,D71,D73,D76,D78,D80,D82,D85,D87,D89,D91,D93,D95,D97,D99,D101,D111)</f>
        <v>225895.12</v>
      </c>
      <c r="E112" s="31"/>
      <c r="F112" s="33"/>
      <c r="G112" s="34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35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Microsoft</cp:lastModifiedBy>
  <dcterms:created xsi:type="dcterms:W3CDTF">2024-03-05T11:42:46Z</dcterms:created>
  <dcterms:modified xsi:type="dcterms:W3CDTF">2025-11-14T12:21:59Z</dcterms:modified>
</cp:coreProperties>
</file>