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OVA ŠKOLSKA GODINA/JAVNA OBJAVA INFORMACIJA O TROŠENJU SREDSTAVA/"/>
    </mc:Choice>
  </mc:AlternateContent>
  <xr:revisionPtr revIDLastSave="0" documentId="8_{57952CD3-3D18-43F0-B9B7-A8B7701850B6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111" i="1" s="1"/>
</calcChain>
</file>

<file path=xl/sharedStrings.xml><?xml version="1.0" encoding="utf-8"?>
<sst xmlns="http://schemas.openxmlformats.org/spreadsheetml/2006/main" count="309" uniqueCount="151">
  <si>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</si>
  <si>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</si>
  <si>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</si>
  <si>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</si>
  <si>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</si>
  <si>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</si>
  <si>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</si>
  <si>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</si>
  <si>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</si>
  <si>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01.06.2025 Do 30.06.2025</t>
  </si>
  <si>
    <t>MR HIGIJENA d.o.o.</t>
  </si>
  <si>
    <t>97598320197</t>
  </si>
  <si>
    <t>10452 Donja Zdenčina</t>
  </si>
  <si>
    <t>UREDSKI MATERIJAL I OSTALI MATERIJALNI RASHODI</t>
  </si>
  <si>
    <t>Osnovna škola Dubrava</t>
  </si>
  <si>
    <t>Ukupno:</t>
  </si>
  <si>
    <t>BASAR d.o.o.</t>
  </si>
  <si>
    <t>96035277773</t>
  </si>
  <si>
    <t>10340 Vrbovec</t>
  </si>
  <si>
    <t>MATERIJAL I DIJELOVI ZA TEKUĆE I INVESTICIJSKO ODRŽAVANJE</t>
  </si>
  <si>
    <t>USLUGE TEKUĆEG I INVESTICIJSKOG ODRŽAVANJA</t>
  </si>
  <si>
    <t>Psihološko savjetovalište MENTA j.d.o.o.</t>
  </si>
  <si>
    <t>94947640530</t>
  </si>
  <si>
    <t>482260 Križevci</t>
  </si>
  <si>
    <t>Ostali nespomenuti rashodi poslovanja</t>
  </si>
  <si>
    <t>ZABA - ZAGREBAČKA BANKA ZAGREB</t>
  </si>
  <si>
    <t>92963223473</t>
  </si>
  <si>
    <t>10000 Zagreb</t>
  </si>
  <si>
    <t>BANKARSKE USLUGE I USLUGE PLATNOG PROMETA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</si>
  <si>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</si>
  <si>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</si>
  <si>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</si>
  <si>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</si>
  <si>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</si>
  <si>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</si>
  <si>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</si>
  <si>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HT - Hrvatski Telekom d.d.</t>
  </si>
  <si>
    <t>81793146560</t>
  </si>
  <si>
    <t>10135 Zagreb</t>
  </si>
  <si>
    <t>OSTVARENJE d.o.o.</t>
  </si>
  <si>
    <t>79951523708</t>
  </si>
  <si>
    <t>44272 Donji Vukojevac</t>
  </si>
  <si>
    <t>KNJIGE</t>
  </si>
  <si>
    <t>BADROV D. d.o.o.</t>
  </si>
  <si>
    <t>75790351899</t>
  </si>
  <si>
    <t>10342 Dubrava</t>
  </si>
  <si>
    <t>PARTNER - zaštita d.o.o.</t>
  </si>
  <si>
    <t>74703557839</t>
  </si>
  <si>
    <t>OSTALE USLUGE</t>
  </si>
  <si>
    <t>PEVEX d.d.</t>
  </si>
  <si>
    <t>73660371074</t>
  </si>
  <si>
    <t>Optimus Lab d.o.o.</t>
  </si>
  <si>
    <t>71981294715</t>
  </si>
  <si>
    <t>40000 Čakovec</t>
  </si>
  <si>
    <t>EVENIO d.o.o.</t>
  </si>
  <si>
    <t>69863470363</t>
  </si>
  <si>
    <t>42000 Varaždin</t>
  </si>
  <si>
    <t>HGSPOT Grupa d.o.o.</t>
  </si>
  <si>
    <t>65553879500</t>
  </si>
  <si>
    <t>NARODNE NOVINE d.d.</t>
  </si>
  <si>
    <t>64546066176</t>
  </si>
  <si>
    <t>10020 Zagreb</t>
  </si>
  <si>
    <t>TRETINJAK MATO - SPOREDNO ZANIMANJE</t>
  </si>
  <si>
    <t>HEP OPSKRBA</t>
  </si>
  <si>
    <t>63073332379</t>
  </si>
  <si>
    <t>ENERGIJA</t>
  </si>
  <si>
    <t>SABLIĆ d.o.o.</t>
  </si>
  <si>
    <t>58102480116</t>
  </si>
  <si>
    <t>MATERIJAL I SIROVINE</t>
  </si>
  <si>
    <t>Zagrebačka stvarnost</t>
  </si>
  <si>
    <t>54812625705</t>
  </si>
  <si>
    <t>VODOOPSKRBA I ODVODNJA Zagrebačke županije d.o.o.</t>
  </si>
  <si>
    <t>54189804734</t>
  </si>
  <si>
    <t>KOMUNALNE USLUGE</t>
  </si>
  <si>
    <t>HARFA d.o.o.</t>
  </si>
  <si>
    <t>51223715781</t>
  </si>
  <si>
    <t>21000 Split</t>
  </si>
  <si>
    <t>City Center one East</t>
  </si>
  <si>
    <t>44426143196</t>
  </si>
  <si>
    <t>10090 Zagreb</t>
  </si>
  <si>
    <t>VINDIJA d.d.</t>
  </si>
  <si>
    <t>44138062462</t>
  </si>
  <si>
    <t>INSTRUKTAŽNI CENTAR</t>
  </si>
  <si>
    <t>39852648199</t>
  </si>
  <si>
    <t>48260 Križevci</t>
  </si>
  <si>
    <t>ŠKOLSKA KNJIGA d.d.</t>
  </si>
  <si>
    <t>38967655335</t>
  </si>
  <si>
    <t>METRO Cash &amp; Carry d.o.o.</t>
  </si>
  <si>
    <t>38016445738</t>
  </si>
  <si>
    <t>MEĐIMURJE-PLIN d.o.o.</t>
  </si>
  <si>
    <t>29035933600</t>
  </si>
  <si>
    <t>NAKLADA CVRČAK</t>
  </si>
  <si>
    <t>28885412310</t>
  </si>
  <si>
    <t>INA - industrija nafte d.d.</t>
  </si>
  <si>
    <t>27759560625</t>
  </si>
  <si>
    <t>10002 Zagreb</t>
  </si>
  <si>
    <t>GASTROPROJEKT d.o.o.</t>
  </si>
  <si>
    <t>27493569293</t>
  </si>
  <si>
    <t>10370 Dugo Selo</t>
  </si>
  <si>
    <t>BADROV A.M. d.o.o.</t>
  </si>
  <si>
    <t>26843258602</t>
  </si>
  <si>
    <t>DUKAT mliječna industrija d.d.</t>
  </si>
  <si>
    <t>25457712630</t>
  </si>
  <si>
    <t>Naknade građanima i kućanstvima u naravi</t>
  </si>
  <si>
    <t>ASAGRO d.o.o.</t>
  </si>
  <si>
    <t>24703677441</t>
  </si>
  <si>
    <t>43000 Bjelovar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</si>
  <si>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</si>
  <si>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</si>
  <si>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</si>
  <si>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</si>
  <si>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</si>
  <si>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</si>
  <si>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IKEA Hrvatska d.o.o.</t>
  </si>
  <si>
    <t>21523879111</t>
  </si>
  <si>
    <t>10361 Sesvete</t>
  </si>
  <si>
    <t>Cinema produkcija d.o.o.</t>
  </si>
  <si>
    <t>16744075833</t>
  </si>
  <si>
    <t>TGM d.o.o. za trgovinu i usluge</t>
  </si>
  <si>
    <t>16108089208</t>
  </si>
  <si>
    <t>43240 Čazma</t>
  </si>
  <si>
    <t>KATARINA ZRINSKI d.o.o.</t>
  </si>
  <si>
    <t>13653700851</t>
  </si>
  <si>
    <t>LJEKARNE JOUKHADAR</t>
  </si>
  <si>
    <t>12767193532</t>
  </si>
  <si>
    <t>10431 Sveta nedelja</t>
  </si>
  <si>
    <t>E-Tours</t>
  </si>
  <si>
    <t>11578972258</t>
  </si>
  <si>
    <t>Plaće za redovan rad</t>
  </si>
  <si>
    <t>Ostali rashodi za zaposlene</t>
  </si>
  <si>
    <t>Naknade za prijevoz, rad na terenu i odvojen život</t>
  </si>
  <si>
    <t>Pristojbe i naknade</t>
  </si>
  <si>
    <t>MPS HOTNJA d.o.o.</t>
  </si>
  <si>
    <t>09740224174</t>
  </si>
  <si>
    <t>10414 Hotnja</t>
  </si>
  <si>
    <t>TOP PEK d.o.o.</t>
  </si>
  <si>
    <t>07244121335</t>
  </si>
  <si>
    <t>10310 Ivanić Grad</t>
  </si>
  <si>
    <t>LEDO plus d.o.o.</t>
  </si>
  <si>
    <t>07179054100</t>
  </si>
  <si>
    <t>Logon d.o.o.</t>
  </si>
  <si>
    <t>04466015757</t>
  </si>
  <si>
    <t>42230 Ludbreg</t>
  </si>
  <si>
    <t>KOMUNALAC VRBOVEC d.o.o.</t>
  </si>
  <si>
    <t>01537106865</t>
  </si>
  <si>
    <t>10340 VRBOVEC</t>
  </si>
  <si>
    <t>Plaće za prekovremeni rad</t>
  </si>
  <si>
    <t>Plaće za posebne uvjete rada</t>
  </si>
  <si>
    <t>Doprinosi za obvezno zdravstveno osiguranje</t>
  </si>
  <si>
    <t>Sveukupno: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</si>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</sst>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zoomScaleNormal="100" workbookViewId="0">
      <selection activeCell="B38" sqref="B3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792.47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792.47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53</v>
      </c>
      <c r="E9" s="10">
        <v>3224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100</v>
      </c>
      <c r="E10" s="10">
        <v>3232</v>
      </c>
      <c r="F10" s="9" t="s">
        <v>20</v>
      </c>
      <c r="G10" s="28" t="s">
        <v>14</v>
      </c>
    </row>
    <row r="11" spans="1:7" ht="27" customHeight="1" thickBot="1" x14ac:dyDescent="0.35">
      <c r="A11" s="21" t="s">
        <v>15</v>
      </c>
      <c r="B11" s="22"/>
      <c r="C11" s="23"/>
      <c r="D11" s="24">
        <f>SUM(D9:D10)</f>
        <v>153</v>
      </c>
      <c r="E11" s="23"/>
      <c r="F11" s="25"/>
      <c r="G11" s="26"/>
    </row>
    <row r="12" spans="1:7" x14ac:dyDescent="0.3">
      <c r="A12" s="9" t="s">
        <v>21</v>
      </c>
      <c r="B12" s="14" t="s">
        <v>22</v>
      </c>
      <c r="C12" s="10" t="s">
        <v>23</v>
      </c>
      <c r="D12" s="18">
        <v>300</v>
      </c>
      <c r="E12" s="10">
        <v>3299</v>
      </c>
      <c r="F12" s="9" t="s">
        <v>24</v>
      </c>
      <c r="G12" s="27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SUM(D12:D12)</f>
        <v>300</v>
      </c>
      <c r="E13" s="23"/>
      <c r="F13" s="25"/>
      <c r="G13" s="26"/>
    </row>
    <row r="14" spans="1:7" x14ac:dyDescent="0.3">
      <c r="A14" s="9" t="s">
        <v>25</v>
      </c>
      <c r="B14" s="14" t="s">
        <v>26</v>
      </c>
      <c r="C14" s="10" t="s">
        <v>27</v>
      </c>
      <c r="D14" s="18">
        <v>11.66</v>
      </c>
      <c r="E14" s="10">
        <v>3431</v>
      </c>
      <c r="F14" s="9" t="s">
        <v>28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11.66</v>
      </c>
      <c r="E15" s="23"/>
      <c r="F15" s="25"/>
      <c r="G15" s="26"/>
    </row>
    <row r="16" spans="1:7" x14ac:dyDescent="0.3">
      <c r="A16" s="9" t="s">
        <v>29</v>
      </c>
      <c r="B16" s="14" t="s">
        <v>30</v>
      </c>
      <c r="C16" s="10" t="s">
        <v>31</v>
      </c>
      <c r="D16" s="18">
        <v>4.57</v>
      </c>
      <c r="E16" s="10">
        <v>3231</v>
      </c>
      <c r="F16" s="9" t="s">
        <v>32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4.57</v>
      </c>
      <c r="E17" s="23"/>
      <c r="F17" s="25"/>
      <c r="G17" s="26"/>
    </row>
    <row r="18" spans="1:7" x14ac:dyDescent="0.3">
      <c r="A18" s="9" t="s">
        <v>33</v>
      </c>
      <c r="B18" s="14" t="s">
        <v>34</v>
      </c>
      <c r="C18" s="10" t="s">
        <v>27</v>
      </c>
      <c r="D18" s="18">
        <v>1.66</v>
      </c>
      <c r="E18" s="10">
        <v>3238</v>
      </c>
      <c r="F18" s="9" t="s">
        <v>35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3">
      <c r="A20" s="9" t="s">
        <v>36</v>
      </c>
      <c r="B20" s="14" t="s">
        <v>37</v>
      </c>
      <c r="C20" s="10" t="s">
        <v>38</v>
      </c>
      <c r="D20" s="18">
        <v>278.05</v>
      </c>
      <c r="E20" s="10">
        <v>3231</v>
      </c>
      <c r="F20" s="9" t="s">
        <v>32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278.05</v>
      </c>
      <c r="E21" s="23"/>
      <c r="F21" s="25"/>
      <c r="G21" s="26"/>
    </row>
    <row r="22" spans="1:7" x14ac:dyDescent="0.3">
      <c r="A22" s="9" t="s">
        <v>39</v>
      </c>
      <c r="B22" s="14" t="s">
        <v>40</v>
      </c>
      <c r="C22" s="10" t="s">
        <v>41</v>
      </c>
      <c r="D22" s="18">
        <v>52.19</v>
      </c>
      <c r="E22" s="10">
        <v>4241</v>
      </c>
      <c r="F22" s="9" t="s">
        <v>42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52.19</v>
      </c>
      <c r="E23" s="23"/>
      <c r="F23" s="25"/>
      <c r="G23" s="26"/>
    </row>
    <row r="24" spans="1:7" x14ac:dyDescent="0.3">
      <c r="A24" s="9" t="s">
        <v>43</v>
      </c>
      <c r="B24" s="14" t="s">
        <v>44</v>
      </c>
      <c r="C24" s="10" t="s">
        <v>45</v>
      </c>
      <c r="D24" s="18">
        <v>158.59</v>
      </c>
      <c r="E24" s="10">
        <v>3221</v>
      </c>
      <c r="F24" s="9" t="s">
        <v>13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158.59</v>
      </c>
      <c r="E25" s="23"/>
      <c r="F25" s="25"/>
      <c r="G25" s="26"/>
    </row>
    <row r="26" spans="1:7" x14ac:dyDescent="0.3">
      <c r="A26" s="9" t="s">
        <v>46</v>
      </c>
      <c r="B26" s="14" t="s">
        <v>47</v>
      </c>
      <c r="C26" s="10" t="s">
        <v>27</v>
      </c>
      <c r="D26" s="18">
        <v>24.89</v>
      </c>
      <c r="E26" s="10">
        <v>3239</v>
      </c>
      <c r="F26" s="9" t="s">
        <v>48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24.89</v>
      </c>
      <c r="E27" s="23"/>
      <c r="F27" s="25"/>
      <c r="G27" s="26"/>
    </row>
    <row r="28" spans="1:7" x14ac:dyDescent="0.3">
      <c r="A28" s="9" t="s">
        <v>49</v>
      </c>
      <c r="B28" s="14" t="s">
        <v>50</v>
      </c>
      <c r="C28" s="10" t="s">
        <v>18</v>
      </c>
      <c r="D28" s="18">
        <v>161.59</v>
      </c>
      <c r="E28" s="10">
        <v>3299</v>
      </c>
      <c r="F28" s="9" t="s">
        <v>24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161.59</v>
      </c>
      <c r="E29" s="23"/>
      <c r="F29" s="25"/>
      <c r="G29" s="26"/>
    </row>
    <row r="30" spans="1:7" x14ac:dyDescent="0.3">
      <c r="A30" s="9" t="s">
        <v>51</v>
      </c>
      <c r="B30" s="14" t="s">
        <v>52</v>
      </c>
      <c r="C30" s="10" t="s">
        <v>53</v>
      </c>
      <c r="D30" s="18">
        <v>100</v>
      </c>
      <c r="E30" s="10">
        <v>3238</v>
      </c>
      <c r="F30" s="9" t="s">
        <v>35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100</v>
      </c>
      <c r="E31" s="23"/>
      <c r="F31" s="25"/>
      <c r="G31" s="26"/>
    </row>
    <row r="32" spans="1:7" x14ac:dyDescent="0.3">
      <c r="A32" s="9" t="s">
        <v>54</v>
      </c>
      <c r="B32" s="14" t="s">
        <v>55</v>
      </c>
      <c r="C32" s="10" t="s">
        <v>56</v>
      </c>
      <c r="D32" s="18">
        <v>40.64</v>
      </c>
      <c r="E32" s="10">
        <v>4241</v>
      </c>
      <c r="F32" s="9" t="s">
        <v>42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40.64</v>
      </c>
      <c r="E33" s="23"/>
      <c r="F33" s="25"/>
      <c r="G33" s="26"/>
    </row>
    <row r="34" spans="1:7" x14ac:dyDescent="0.3">
      <c r="A34" s="9" t="s">
        <v>57</v>
      </c>
      <c r="B34" s="14" t="s">
        <v>58</v>
      </c>
      <c r="C34" s="10" t="s">
        <v>27</v>
      </c>
      <c r="D34" s="18">
        <v>32.5</v>
      </c>
      <c r="E34" s="10">
        <v>3299</v>
      </c>
      <c r="F34" s="9" t="s">
        <v>24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32.5</v>
      </c>
      <c r="E35" s="23"/>
      <c r="F35" s="25"/>
      <c r="G35" s="26"/>
    </row>
    <row r="36" spans="1:7" x14ac:dyDescent="0.3">
      <c r="A36" s="9" t="s">
        <v>59</v>
      </c>
      <c r="B36" s="14" t="s">
        <v>60</v>
      </c>
      <c r="C36" s="10" t="s">
        <v>61</v>
      </c>
      <c r="D36" s="18">
        <v>172.88</v>
      </c>
      <c r="E36" s="10">
        <v>3221</v>
      </c>
      <c r="F36" s="9" t="s">
        <v>13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172.88</v>
      </c>
      <c r="E37" s="23"/>
      <c r="F37" s="25"/>
      <c r="G37" s="26"/>
    </row>
    <row r="38" spans="1:7" x14ac:dyDescent="0.3">
      <c r="A38" s="9" t="s">
        <v>62</v>
      </c>
      <c r="B38" s="14"/>
      <c r="C38" s="10" t="s">
        <v>18</v>
      </c>
      <c r="D38" s="18">
        <v>124</v>
      </c>
      <c r="E38" s="10">
        <v>3232</v>
      </c>
      <c r="F38" s="9" t="s">
        <v>20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124</v>
      </c>
      <c r="E39" s="23"/>
      <c r="F39" s="25"/>
      <c r="G39" s="26"/>
    </row>
    <row r="40" spans="1:7" x14ac:dyDescent="0.3">
      <c r="A40" s="9" t="s">
        <v>63</v>
      </c>
      <c r="B40" s="14" t="s">
        <v>64</v>
      </c>
      <c r="C40" s="10" t="s">
        <v>27</v>
      </c>
      <c r="D40" s="18">
        <v>1537.16</v>
      </c>
      <c r="E40" s="10">
        <v>3223</v>
      </c>
      <c r="F40" s="9" t="s">
        <v>65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1537.16</v>
      </c>
      <c r="E41" s="23"/>
      <c r="F41" s="25"/>
      <c r="G41" s="26"/>
    </row>
    <row r="42" spans="1:7" x14ac:dyDescent="0.3">
      <c r="A42" s="9" t="s">
        <v>66</v>
      </c>
      <c r="B42" s="14" t="s">
        <v>67</v>
      </c>
      <c r="C42" s="10" t="s">
        <v>45</v>
      </c>
      <c r="D42" s="18">
        <v>584</v>
      </c>
      <c r="E42" s="10">
        <v>3222</v>
      </c>
      <c r="F42" s="9" t="s">
        <v>68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584</v>
      </c>
      <c r="E43" s="23"/>
      <c r="F43" s="25"/>
      <c r="G43" s="26"/>
    </row>
    <row r="44" spans="1:7" x14ac:dyDescent="0.3">
      <c r="A44" s="9" t="s">
        <v>69</v>
      </c>
      <c r="B44" s="14" t="s">
        <v>70</v>
      </c>
      <c r="C44" s="10" t="s">
        <v>27</v>
      </c>
      <c r="D44" s="18">
        <v>79.94</v>
      </c>
      <c r="E44" s="10">
        <v>4241</v>
      </c>
      <c r="F44" s="9" t="s">
        <v>42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79.94</v>
      </c>
      <c r="E45" s="23"/>
      <c r="F45" s="25"/>
      <c r="G45" s="26"/>
    </row>
    <row r="46" spans="1:7" x14ac:dyDescent="0.3">
      <c r="A46" s="9" t="s">
        <v>71</v>
      </c>
      <c r="B46" s="14" t="s">
        <v>72</v>
      </c>
      <c r="C46" s="10" t="s">
        <v>27</v>
      </c>
      <c r="D46" s="18">
        <v>162.99</v>
      </c>
      <c r="E46" s="10">
        <v>3234</v>
      </c>
      <c r="F46" s="9" t="s">
        <v>73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162.99</v>
      </c>
      <c r="E47" s="23"/>
      <c r="F47" s="25"/>
      <c r="G47" s="26"/>
    </row>
    <row r="48" spans="1:7" x14ac:dyDescent="0.3">
      <c r="A48" s="9" t="s">
        <v>74</v>
      </c>
      <c r="B48" s="14" t="s">
        <v>75</v>
      </c>
      <c r="C48" s="10" t="s">
        <v>76</v>
      </c>
      <c r="D48" s="18">
        <v>100.66</v>
      </c>
      <c r="E48" s="10">
        <v>4241</v>
      </c>
      <c r="F48" s="9" t="s">
        <v>42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100.66</v>
      </c>
      <c r="E49" s="23"/>
      <c r="F49" s="25"/>
      <c r="G49" s="26"/>
    </row>
    <row r="50" spans="1:7" x14ac:dyDescent="0.3">
      <c r="A50" s="9" t="s">
        <v>77</v>
      </c>
      <c r="B50" s="14" t="s">
        <v>78</v>
      </c>
      <c r="C50" s="10" t="s">
        <v>79</v>
      </c>
      <c r="D50" s="18">
        <v>320</v>
      </c>
      <c r="E50" s="10">
        <v>3299</v>
      </c>
      <c r="F50" s="9" t="s">
        <v>24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320</v>
      </c>
      <c r="E51" s="23"/>
      <c r="F51" s="25"/>
      <c r="G51" s="26"/>
    </row>
    <row r="52" spans="1:7" x14ac:dyDescent="0.3">
      <c r="A52" s="9" t="s">
        <v>80</v>
      </c>
      <c r="B52" s="14" t="s">
        <v>81</v>
      </c>
      <c r="C52" s="10" t="s">
        <v>56</v>
      </c>
      <c r="D52" s="18">
        <v>481.05</v>
      </c>
      <c r="E52" s="10">
        <v>3222</v>
      </c>
      <c r="F52" s="9" t="s">
        <v>68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481.05</v>
      </c>
      <c r="E53" s="23"/>
      <c r="F53" s="25"/>
      <c r="G53" s="26"/>
    </row>
    <row r="54" spans="1:7" x14ac:dyDescent="0.3">
      <c r="A54" s="9" t="s">
        <v>82</v>
      </c>
      <c r="B54" s="14" t="s">
        <v>83</v>
      </c>
      <c r="C54" s="10" t="s">
        <v>84</v>
      </c>
      <c r="D54" s="18">
        <v>568.75</v>
      </c>
      <c r="E54" s="10">
        <v>3239</v>
      </c>
      <c r="F54" s="9" t="s">
        <v>48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568.75</v>
      </c>
      <c r="E55" s="23"/>
      <c r="F55" s="25"/>
      <c r="G55" s="26"/>
    </row>
    <row r="56" spans="1:7" x14ac:dyDescent="0.3">
      <c r="A56" s="9" t="s">
        <v>85</v>
      </c>
      <c r="B56" s="14" t="s">
        <v>86</v>
      </c>
      <c r="C56" s="10" t="s">
        <v>27</v>
      </c>
      <c r="D56" s="18">
        <v>71.489999999999995</v>
      </c>
      <c r="E56" s="10">
        <v>4241</v>
      </c>
      <c r="F56" s="9" t="s">
        <v>42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71.489999999999995</v>
      </c>
      <c r="E57" s="23"/>
      <c r="F57" s="25"/>
      <c r="G57" s="26"/>
    </row>
    <row r="58" spans="1:7" x14ac:dyDescent="0.3">
      <c r="A58" s="9" t="s">
        <v>87</v>
      </c>
      <c r="B58" s="14" t="s">
        <v>88</v>
      </c>
      <c r="C58" s="10" t="s">
        <v>79</v>
      </c>
      <c r="D58" s="18">
        <v>802.65</v>
      </c>
      <c r="E58" s="10">
        <v>3222</v>
      </c>
      <c r="F58" s="9" t="s">
        <v>68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802.65</v>
      </c>
      <c r="E59" s="23"/>
      <c r="F59" s="25"/>
      <c r="G59" s="26"/>
    </row>
    <row r="60" spans="1:7" x14ac:dyDescent="0.3">
      <c r="A60" s="9" t="s">
        <v>89</v>
      </c>
      <c r="B60" s="14" t="s">
        <v>90</v>
      </c>
      <c r="C60" s="10" t="s">
        <v>53</v>
      </c>
      <c r="D60" s="18">
        <v>615.36</v>
      </c>
      <c r="E60" s="10">
        <v>3223</v>
      </c>
      <c r="F60" s="9" t="s">
        <v>65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615.36</v>
      </c>
      <c r="E61" s="23"/>
      <c r="F61" s="25"/>
      <c r="G61" s="26"/>
    </row>
    <row r="62" spans="1:7" x14ac:dyDescent="0.3">
      <c r="A62" s="9" t="s">
        <v>91</v>
      </c>
      <c r="B62" s="14" t="s">
        <v>92</v>
      </c>
      <c r="C62" s="10" t="s">
        <v>27</v>
      </c>
      <c r="D62" s="18">
        <v>45</v>
      </c>
      <c r="E62" s="10">
        <v>4241</v>
      </c>
      <c r="F62" s="9" t="s">
        <v>42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45</v>
      </c>
      <c r="E63" s="23"/>
      <c r="F63" s="25"/>
      <c r="G63" s="26"/>
    </row>
    <row r="64" spans="1:7" x14ac:dyDescent="0.3">
      <c r="A64" s="9" t="s">
        <v>93</v>
      </c>
      <c r="B64" s="14" t="s">
        <v>94</v>
      </c>
      <c r="C64" s="10" t="s">
        <v>95</v>
      </c>
      <c r="D64" s="18">
        <v>39.369999999999997</v>
      </c>
      <c r="E64" s="10">
        <v>3223</v>
      </c>
      <c r="F64" s="9" t="s">
        <v>65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39.369999999999997</v>
      </c>
      <c r="E65" s="23"/>
      <c r="F65" s="25"/>
      <c r="G65" s="26"/>
    </row>
    <row r="66" spans="1:7" x14ac:dyDescent="0.3">
      <c r="A66" s="9" t="s">
        <v>96</v>
      </c>
      <c r="B66" s="14" t="s">
        <v>97</v>
      </c>
      <c r="C66" s="10" t="s">
        <v>98</v>
      </c>
      <c r="D66" s="18">
        <v>240.26</v>
      </c>
      <c r="E66" s="10">
        <v>3224</v>
      </c>
      <c r="F66" s="9" t="s">
        <v>19</v>
      </c>
      <c r="G66" s="27" t="s">
        <v>14</v>
      </c>
    </row>
    <row r="67" spans="1:7" x14ac:dyDescent="0.3">
      <c r="A67" s="9"/>
      <c r="B67" s="14"/>
      <c r="C67" s="10"/>
      <c r="D67" s="18">
        <v>140</v>
      </c>
      <c r="E67" s="10">
        <v>3232</v>
      </c>
      <c r="F67" s="9" t="s">
        <v>20</v>
      </c>
      <c r="G67" s="28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SUM(D66:D67)</f>
        <v>380.26</v>
      </c>
      <c r="E68" s="23"/>
      <c r="F68" s="25"/>
      <c r="G68" s="26"/>
    </row>
    <row r="69" spans="1:7" x14ac:dyDescent="0.3">
      <c r="A69" s="9" t="s">
        <v>99</v>
      </c>
      <c r="B69" s="14" t="s">
        <v>100</v>
      </c>
      <c r="C69" s="10" t="s">
        <v>45</v>
      </c>
      <c r="D69" s="18">
        <v>25</v>
      </c>
      <c r="E69" s="10">
        <v>3299</v>
      </c>
      <c r="F69" s="9" t="s">
        <v>24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25</v>
      </c>
      <c r="E70" s="23"/>
      <c r="F70" s="25"/>
      <c r="G70" s="26"/>
    </row>
    <row r="71" spans="1:7" x14ac:dyDescent="0.3">
      <c r="A71" s="9" t="s">
        <v>101</v>
      </c>
      <c r="B71" s="14" t="s">
        <v>102</v>
      </c>
      <c r="C71" s="10" t="s">
        <v>27</v>
      </c>
      <c r="D71" s="18">
        <v>0.05</v>
      </c>
      <c r="E71" s="10">
        <v>3299</v>
      </c>
      <c r="F71" s="9" t="s">
        <v>24</v>
      </c>
      <c r="G71" s="27" t="s">
        <v>14</v>
      </c>
    </row>
    <row r="72" spans="1:7" x14ac:dyDescent="0.3">
      <c r="A72" s="9"/>
      <c r="B72" s="14"/>
      <c r="C72" s="10"/>
      <c r="D72" s="18">
        <v>207.6</v>
      </c>
      <c r="E72" s="10">
        <v>3722</v>
      </c>
      <c r="F72" s="9" t="s">
        <v>103</v>
      </c>
      <c r="G72" s="28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SUM(D71:D72)</f>
        <v>207.65</v>
      </c>
      <c r="E73" s="23"/>
      <c r="F73" s="25"/>
      <c r="G73" s="26"/>
    </row>
    <row r="74" spans="1:7" x14ac:dyDescent="0.3">
      <c r="A74" s="9" t="s">
        <v>104</v>
      </c>
      <c r="B74" s="14" t="s">
        <v>105</v>
      </c>
      <c r="C74" s="10" t="s">
        <v>106</v>
      </c>
      <c r="D74" s="18">
        <v>5.3</v>
      </c>
      <c r="E74" s="10">
        <v>3299</v>
      </c>
      <c r="F74" s="9" t="s">
        <v>24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5.3</v>
      </c>
      <c r="E75" s="23"/>
      <c r="F75" s="25"/>
      <c r="G75" s="26"/>
    </row>
    <row r="76" spans="1:7" x14ac:dyDescent="0.3">
      <c r="A76" s="9" t="s">
        <v>107</v>
      </c>
      <c r="B76" s="14" t="s">
        <v>108</v>
      </c>
      <c r="C76" s="10" t="s">
        <v>109</v>
      </c>
      <c r="D76" s="18">
        <v>60.65</v>
      </c>
      <c r="E76" s="10">
        <v>3431</v>
      </c>
      <c r="F76" s="9" t="s">
        <v>28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60.65</v>
      </c>
      <c r="E77" s="23"/>
      <c r="F77" s="25"/>
      <c r="G77" s="26"/>
    </row>
    <row r="78" spans="1:7" x14ac:dyDescent="0.3">
      <c r="A78" s="9" t="s">
        <v>110</v>
      </c>
      <c r="B78" s="14" t="s">
        <v>111</v>
      </c>
      <c r="C78" s="10" t="s">
        <v>112</v>
      </c>
      <c r="D78" s="18">
        <v>5319.06</v>
      </c>
      <c r="E78" s="10">
        <v>3222</v>
      </c>
      <c r="F78" s="9" t="s">
        <v>68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5319.06</v>
      </c>
      <c r="E79" s="23"/>
      <c r="F79" s="25"/>
      <c r="G79" s="26"/>
    </row>
    <row r="80" spans="1:7" x14ac:dyDescent="0.3">
      <c r="A80" s="9" t="s">
        <v>113</v>
      </c>
      <c r="B80" s="14" t="s">
        <v>114</v>
      </c>
      <c r="C80" s="10" t="s">
        <v>115</v>
      </c>
      <c r="D80" s="18">
        <v>85.8</v>
      </c>
      <c r="E80" s="10">
        <v>3299</v>
      </c>
      <c r="F80" s="9" t="s">
        <v>24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85.8</v>
      </c>
      <c r="E81" s="23"/>
      <c r="F81" s="25"/>
      <c r="G81" s="26"/>
    </row>
    <row r="82" spans="1:7" x14ac:dyDescent="0.3">
      <c r="A82" s="9" t="s">
        <v>116</v>
      </c>
      <c r="B82" s="14" t="s">
        <v>117</v>
      </c>
      <c r="C82" s="10" t="s">
        <v>45</v>
      </c>
      <c r="D82" s="18">
        <v>220.4</v>
      </c>
      <c r="E82" s="10">
        <v>3299</v>
      </c>
      <c r="F82" s="9" t="s">
        <v>24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220.4</v>
      </c>
      <c r="E83" s="23"/>
      <c r="F83" s="25"/>
      <c r="G83" s="26"/>
    </row>
    <row r="84" spans="1:7" x14ac:dyDescent="0.3">
      <c r="A84" s="9" t="s">
        <v>118</v>
      </c>
      <c r="B84" s="14" t="s">
        <v>119</v>
      </c>
      <c r="C84" s="10" t="s">
        <v>120</v>
      </c>
      <c r="D84" s="18">
        <v>4.26</v>
      </c>
      <c r="E84" s="10">
        <v>3224</v>
      </c>
      <c r="F84" s="9" t="s">
        <v>19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4.26</v>
      </c>
      <c r="E85" s="23"/>
      <c r="F85" s="25"/>
      <c r="G85" s="26"/>
    </row>
    <row r="86" spans="1:7" x14ac:dyDescent="0.3">
      <c r="A86" s="9" t="s">
        <v>121</v>
      </c>
      <c r="B86" s="14" t="s">
        <v>122</v>
      </c>
      <c r="C86" s="10" t="s">
        <v>56</v>
      </c>
      <c r="D86" s="18">
        <v>610.08000000000004</v>
      </c>
      <c r="E86" s="10">
        <v>4241</v>
      </c>
      <c r="F86" s="9" t="s">
        <v>42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610.08000000000004</v>
      </c>
      <c r="E87" s="23"/>
      <c r="F87" s="25"/>
      <c r="G87" s="26"/>
    </row>
    <row r="88" spans="1:7" x14ac:dyDescent="0.3">
      <c r="A88" s="9" t="s">
        <v>123</v>
      </c>
      <c r="B88" s="14" t="s">
        <v>124</v>
      </c>
      <c r="C88" s="10" t="s">
        <v>125</v>
      </c>
      <c r="D88" s="18">
        <v>6.09</v>
      </c>
      <c r="E88" s="10">
        <v>3222</v>
      </c>
      <c r="F88" s="9" t="s">
        <v>68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6.09</v>
      </c>
      <c r="E89" s="23"/>
      <c r="F89" s="25"/>
      <c r="G89" s="26"/>
    </row>
    <row r="90" spans="1:7" x14ac:dyDescent="0.3">
      <c r="A90" s="9" t="s">
        <v>126</v>
      </c>
      <c r="B90" s="14" t="s">
        <v>127</v>
      </c>
      <c r="C90" s="10" t="s">
        <v>27</v>
      </c>
      <c r="D90" s="18">
        <v>180</v>
      </c>
      <c r="E90" s="10">
        <v>3299</v>
      </c>
      <c r="F90" s="9" t="s">
        <v>24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180</v>
      </c>
      <c r="E91" s="23"/>
      <c r="F91" s="25"/>
      <c r="G91" s="26"/>
    </row>
    <row r="92" spans="1:7" x14ac:dyDescent="0.3">
      <c r="A92" s="9" t="s">
        <v>132</v>
      </c>
      <c r="B92" s="14" t="s">
        <v>133</v>
      </c>
      <c r="C92" s="10" t="s">
        <v>134</v>
      </c>
      <c r="D92" s="18">
        <v>895.63</v>
      </c>
      <c r="E92" s="10">
        <v>3812</v>
      </c>
      <c r="F92" s="9" t="s">
        <v>150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895.63</v>
      </c>
      <c r="E93" s="23"/>
      <c r="F93" s="25"/>
      <c r="G93" s="26"/>
    </row>
    <row r="94" spans="1:7" x14ac:dyDescent="0.3">
      <c r="A94" s="9" t="s">
        <v>135</v>
      </c>
      <c r="B94" s="14" t="s">
        <v>136</v>
      </c>
      <c r="C94" s="10" t="s">
        <v>137</v>
      </c>
      <c r="D94" s="18">
        <v>766.95</v>
      </c>
      <c r="E94" s="10">
        <v>3222</v>
      </c>
      <c r="F94" s="9" t="s">
        <v>68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766.95</v>
      </c>
      <c r="E95" s="23"/>
      <c r="F95" s="25"/>
      <c r="G95" s="26"/>
    </row>
    <row r="96" spans="1:7" x14ac:dyDescent="0.3">
      <c r="A96" s="9" t="s">
        <v>138</v>
      </c>
      <c r="B96" s="14" t="s">
        <v>139</v>
      </c>
      <c r="C96" s="10" t="s">
        <v>27</v>
      </c>
      <c r="D96" s="18">
        <v>603.54</v>
      </c>
      <c r="E96" s="10">
        <v>3222</v>
      </c>
      <c r="F96" s="9" t="s">
        <v>68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603.54</v>
      </c>
      <c r="E97" s="23"/>
      <c r="F97" s="25"/>
      <c r="G97" s="26"/>
    </row>
    <row r="98" spans="1:7" x14ac:dyDescent="0.3">
      <c r="A98" s="9" t="s">
        <v>140</v>
      </c>
      <c r="B98" s="14" t="s">
        <v>141</v>
      </c>
      <c r="C98" s="10" t="s">
        <v>142</v>
      </c>
      <c r="D98" s="18">
        <v>16.59</v>
      </c>
      <c r="E98" s="10">
        <v>3238</v>
      </c>
      <c r="F98" s="9" t="s">
        <v>35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16.59</v>
      </c>
      <c r="E99" s="23"/>
      <c r="F99" s="25"/>
      <c r="G99" s="26"/>
    </row>
    <row r="100" spans="1:7" x14ac:dyDescent="0.3">
      <c r="A100" s="9" t="s">
        <v>143</v>
      </c>
      <c r="B100" s="14" t="s">
        <v>144</v>
      </c>
      <c r="C100" s="10" t="s">
        <v>145</v>
      </c>
      <c r="D100" s="18">
        <v>78.349999999999994</v>
      </c>
      <c r="E100" s="10">
        <v>3234</v>
      </c>
      <c r="F100" s="9" t="s">
        <v>73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78.349999999999994</v>
      </c>
      <c r="E101" s="23"/>
      <c r="F101" s="25"/>
      <c r="G101" s="26"/>
    </row>
    <row r="102" spans="1:7" x14ac:dyDescent="0.3">
      <c r="A102" s="9"/>
      <c r="B102" s="14"/>
      <c r="C102" s="10"/>
      <c r="D102" s="18">
        <v>133567.70000000001</v>
      </c>
      <c r="E102" s="10">
        <v>3111</v>
      </c>
      <c r="F102" s="9" t="s">
        <v>128</v>
      </c>
      <c r="G102" s="27" t="s">
        <v>14</v>
      </c>
    </row>
    <row r="103" spans="1:7" x14ac:dyDescent="0.3">
      <c r="A103" s="9"/>
      <c r="B103" s="14"/>
      <c r="C103" s="10"/>
      <c r="D103" s="18">
        <v>407.2</v>
      </c>
      <c r="E103" s="10">
        <v>3113</v>
      </c>
      <c r="F103" s="9" t="s">
        <v>146</v>
      </c>
      <c r="G103" s="28" t="s">
        <v>14</v>
      </c>
    </row>
    <row r="104" spans="1:7" x14ac:dyDescent="0.3">
      <c r="A104" s="9"/>
      <c r="B104" s="14"/>
      <c r="C104" s="10"/>
      <c r="D104" s="18">
        <v>1266.3599999999999</v>
      </c>
      <c r="E104" s="10">
        <v>3114</v>
      </c>
      <c r="F104" s="9" t="s">
        <v>147</v>
      </c>
      <c r="G104" s="28" t="s">
        <v>14</v>
      </c>
    </row>
    <row r="105" spans="1:7" x14ac:dyDescent="0.3">
      <c r="A105" s="9"/>
      <c r="B105" s="14"/>
      <c r="C105" s="10"/>
      <c r="D105" s="18">
        <v>19812.91</v>
      </c>
      <c r="E105" s="10">
        <v>3121</v>
      </c>
      <c r="F105" s="9" t="s">
        <v>129</v>
      </c>
      <c r="G105" s="28" t="s">
        <v>14</v>
      </c>
    </row>
    <row r="106" spans="1:7" x14ac:dyDescent="0.3">
      <c r="A106" s="9"/>
      <c r="B106" s="14"/>
      <c r="C106" s="10"/>
      <c r="D106" s="18">
        <v>22515.919999999998</v>
      </c>
      <c r="E106" s="10">
        <v>3132</v>
      </c>
      <c r="F106" s="9" t="s">
        <v>148</v>
      </c>
      <c r="G106" s="28" t="s">
        <v>14</v>
      </c>
    </row>
    <row r="107" spans="1:7" x14ac:dyDescent="0.3">
      <c r="A107" s="9"/>
      <c r="B107" s="14"/>
      <c r="C107" s="10"/>
      <c r="D107" s="18">
        <v>8104.83</v>
      </c>
      <c r="E107" s="10">
        <v>3212</v>
      </c>
      <c r="F107" s="9" t="s">
        <v>130</v>
      </c>
      <c r="G107" s="28" t="s">
        <v>14</v>
      </c>
    </row>
    <row r="108" spans="1:7" x14ac:dyDescent="0.3">
      <c r="A108" s="9"/>
      <c r="B108" s="14"/>
      <c r="C108" s="10"/>
      <c r="D108" s="18">
        <v>388</v>
      </c>
      <c r="E108" s="10">
        <v>3295</v>
      </c>
      <c r="F108" s="9" t="s">
        <v>131</v>
      </c>
      <c r="G108" s="28" t="s">
        <v>14</v>
      </c>
    </row>
    <row r="109" spans="1:7" x14ac:dyDescent="0.3">
      <c r="A109" s="9"/>
      <c r="B109" s="14"/>
      <c r="C109" s="10"/>
      <c r="D109" s="18">
        <v>207</v>
      </c>
      <c r="E109" s="10">
        <v>3299</v>
      </c>
      <c r="F109" s="9" t="s">
        <v>24</v>
      </c>
      <c r="G109" s="28" t="s">
        <v>14</v>
      </c>
    </row>
    <row r="110" spans="1:7" ht="21" customHeight="1" thickBot="1" x14ac:dyDescent="0.35">
      <c r="A110" s="21" t="s">
        <v>15</v>
      </c>
      <c r="B110" s="22"/>
      <c r="C110" s="23"/>
      <c r="D110" s="24">
        <f>SUM(D102:D109)</f>
        <v>186269.92</v>
      </c>
      <c r="E110" s="23"/>
      <c r="F110" s="25"/>
      <c r="G110" s="26"/>
    </row>
    <row r="111" spans="1:7" ht="15" thickBot="1" x14ac:dyDescent="0.35">
      <c r="A111" s="29" t="s">
        <v>149</v>
      </c>
      <c r="B111" s="30"/>
      <c r="C111" s="31"/>
      <c r="D111" s="32">
        <f>SUM(D8,D11,D13,D15,D17,D19,D21,D23,D25,D27,D29,D31,D33,D35,D37,D39,D41,D43,D45,D47,D49,D51,D53,D55,D57,D59,D61,D63,D65,D68,D70,D73,D75,D77,D79,D81,D83,D85,D87,D89,D91,D93,D95,D97,D99,D101,D110)</f>
        <v>203552.64000000001</v>
      </c>
      <c r="E111" s="31"/>
      <c r="F111" s="33"/>
      <c r="G111" s="34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5" ma:contentTypeDescription="Create a new document." ma:contentTypeScope="" ma:versionID="7a538f4eed3d7ed2222ea733c85bce2e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e2f2962258f1fba4b580067624d0164a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570e8d-7079-4bb6-a7be-5bd290c56ee3" xsi:nil="true"/>
  </documentManagement>
</p:properties>
</file>

<file path=customXml/itemProps1.xml><?xml version="1.0" encoding="utf-8"?>
<ds:datastoreItem xmlns:ds="http://schemas.openxmlformats.org/officeDocument/2006/customXml" ds:itemID="{51BB9979-132A-4AB9-B1FD-B8E780165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E9DD0-4781-4967-B1CC-8DBB14AB23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1D2438-6E50-4398-BFA8-F4827FE03BA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c570e8d-7079-4bb6-a7be-5bd290c56ee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2025-07-16T20:24:16Z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