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Dubrava\OneDrive - Croatian Academic and Research Network - CARNET\Documents\NOVA ŠKOLSKA GODINA\JAVNA OBJAVA INFORMACIJA O TROŠENJU SREDSTAVA\"/>
    </mc:Choice>
  </mc:AlternateContent>
  <bookViews>
    <workbookView xWindow="0" yWindow="0" windowWidth="28800" windowHeight="1053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D106" i="1" l="1"/>
  <c r="D96" i="1"/>
  <c r="D93" i="1"/>
  <c r="D91" i="1"/>
  <c r="D89" i="1"/>
  <c r="D87" i="1"/>
  <c r="D85" i="1"/>
  <c r="D83" i="1"/>
  <c r="D81" i="1"/>
  <c r="D79" i="1"/>
  <c r="D77" i="1"/>
  <c r="D75" i="1"/>
  <c r="D73" i="1"/>
  <c r="D70" i="1"/>
  <c r="D68" i="1"/>
  <c r="D66" i="1"/>
  <c r="D64" i="1"/>
  <c r="D62" i="1"/>
  <c r="D60" i="1"/>
  <c r="D58" i="1"/>
  <c r="D56" i="1"/>
  <c r="D54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<sst xmlns="http://schemas.openxmlformats.org/spreadsheetml/2006/main" count="295" uniqueCount="147">
  <si>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</si>
  <si>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</si>
  <si>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</si>
  <si>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</si>
  <si>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</si>
  <si>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</si>
  <si>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</si>
  <si>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</si>
  <si>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Dubrava_x000D_
Svete Margarete 15_x000D_
10342 Dubrava_x000D_
Tel: +38512726200    Fax: +38512726200 _x000D_
OIB: 79101135706_x000D_
Mail: os-dubrava@os-dubrava.skole.hr_x000D_
IBAN: HR1524020061100725397</t>
  </si>
  <si>
    <t>Isplata Sredstava Za Razdoblje: 01.05.2025 Do 31.05.2025</t>
  </si>
  <si>
    <t>BIROTEHNIKA, obrt za preciznu mehaniku</t>
  </si>
  <si>
    <t>48260 Križevci</t>
  </si>
  <si>
    <t>UREDSKI MATERIJAL I OSTALI MATERIJALNI RASHODI</t>
  </si>
  <si>
    <t>Osnovna škola Dubrava</t>
  </si>
  <si>
    <t>Ukupno:</t>
  </si>
  <si>
    <t>MR HIGIJENA d.o.o.</t>
  </si>
  <si>
    <t>97598320197</t>
  </si>
  <si>
    <t>10452 Donja Zdenčina</t>
  </si>
  <si>
    <t>BASAR d.o.o.</t>
  </si>
  <si>
    <t>96035277773</t>
  </si>
  <si>
    <t>10340 Vrbovec</t>
  </si>
  <si>
    <t>MATERIJAL I DIJELOVI ZA TEKUĆE I INVESTICIJSKO ODRŽAVANJE</t>
  </si>
  <si>
    <t>ZABA - ZAGREBAČKA BANKA ZAGREB</t>
  </si>
  <si>
    <t>92963223473</t>
  </si>
  <si>
    <t>10000 Zagreb</t>
  </si>
  <si>
    <t>BANKARSKE USLUGE I USLUGE PLATNOG PROMETA</t>
  </si>
  <si>
    <t>HP - Hrvatska pošta d.d.</t>
  </si>
  <si>
    <t>87311810356</t>
  </si>
  <si>
    <t>10410 Velika Gorica</t>
  </si>
  <si>
    <t>USLUGE TELEFONA, POŠTE I PRIJEVOZA</t>
  </si>
  <si>
    <t>FINA - Financijska agencija</t>
  </si>
  <si>
    <t>85821130368</t>
  </si>
  <si>
    <t>RAČUNALNE USLUGE</t>
  </si>
  <si>
    <t>Ostali nespomenuti rashodi poslovanja</t>
  </si>
  <si>
    <t>HT - Hrvatski Telekom d.d.</t>
  </si>
  <si>
    <t>81793146560</t>
  </si>
  <si>
    <t>10135 Zagreb</t>
  </si>
  <si>
    <t>BUTAN PLIN d.o.o.</t>
  </si>
  <si>
    <t>80051835685</t>
  </si>
  <si>
    <t>52466 Novigrad</t>
  </si>
  <si>
    <t>ZAKUPNINE I NAJAMNINE</t>
  </si>
  <si>
    <t>HZOS - Hrv. zajednica osnovnih škola</t>
  </si>
  <si>
    <t>78661516143</t>
  </si>
  <si>
    <t>STRUČNO USAVRŠAVANJE ZAPOSLENIKA</t>
  </si>
  <si>
    <t>PARTNER - zaštita d.o.o.</t>
  </si>
  <si>
    <t>74703557839</t>
  </si>
  <si>
    <t>OSTALE USLUGE</t>
  </si>
  <si>
    <t>REVIKON d.o.o. projektni ured</t>
  </si>
  <si>
    <t>72587248328</t>
  </si>
  <si>
    <t>POSLOVNI OBJEKTI</t>
  </si>
  <si>
    <t>AUTO POLJOSTROJ d.o.o.</t>
  </si>
  <si>
    <t>72552132449</t>
  </si>
  <si>
    <t>Optimus Lab d.o.o.</t>
  </si>
  <si>
    <t>71981294715</t>
  </si>
  <si>
    <t>40000 Čakovec</t>
  </si>
  <si>
    <t>Lidl Hrvatska d.o.o.</t>
  </si>
  <si>
    <t>66089976432</t>
  </si>
  <si>
    <t>MATERIJAL I SIROVINE</t>
  </si>
  <si>
    <t>JYSK d.o.o.</t>
  </si>
  <si>
    <t>64729046835</t>
  </si>
  <si>
    <t>HEP OPSKRBA</t>
  </si>
  <si>
    <t>63073332379</t>
  </si>
  <si>
    <t>ENERGIJA</t>
  </si>
  <si>
    <t>VODOOPSKRBA I ODVODNJA Zagrebačke županije d.o.o.</t>
  </si>
  <si>
    <t>54189804734</t>
  </si>
  <si>
    <t>KOMUNALNE USLUGE</t>
  </si>
  <si>
    <t>POLJOCENTAR d.o.o.</t>
  </si>
  <si>
    <t>49929727453</t>
  </si>
  <si>
    <t>MAX-ING d.o.o. za usluge projektiranja i nadzora</t>
  </si>
  <si>
    <t>46859883439</t>
  </si>
  <si>
    <t>HEP ODS d.o.o. Elektra Križ</t>
  </si>
  <si>
    <t>46830600751</t>
  </si>
  <si>
    <t>10314 Križ</t>
  </si>
  <si>
    <t>VINDIJA d.d.</t>
  </si>
  <si>
    <t>44138062462</t>
  </si>
  <si>
    <t>42000 Varaždin</t>
  </si>
  <si>
    <t>Glas Koncila</t>
  </si>
  <si>
    <t>42821159693</t>
  </si>
  <si>
    <t>10001 Zagreb</t>
  </si>
  <si>
    <t>METRO Cash &amp; Carry d.o.o.</t>
  </si>
  <si>
    <t>38016445738</t>
  </si>
  <si>
    <t>10090 Zagreb</t>
  </si>
  <si>
    <t>LINKS d.o.o.</t>
  </si>
  <si>
    <t>32614011568</t>
  </si>
  <si>
    <t>10431 Sveta Nedelja</t>
  </si>
  <si>
    <t>KIK Textilien und Non-Food d.o.o.</t>
  </si>
  <si>
    <t>29471249755</t>
  </si>
  <si>
    <t>MEĐIMURJE-PLIN d.o.o.</t>
  </si>
  <si>
    <t>29035933600</t>
  </si>
  <si>
    <t>HRVATSKE VODE</t>
  </si>
  <si>
    <t>28921383001</t>
  </si>
  <si>
    <t>43000 Bjelovar</t>
  </si>
  <si>
    <t>INA - industrija nafte d.d.</t>
  </si>
  <si>
    <t>27759560625</t>
  </si>
  <si>
    <t>10002 Zagreb</t>
  </si>
  <si>
    <t>GASTROPROJEKT d.o.o.</t>
  </si>
  <si>
    <t>27493569293</t>
  </si>
  <si>
    <t>10370 Dugo Selo</t>
  </si>
  <si>
    <t>USLUGE TEKUĆEG I INVESTICIJSKOG ODRŽAVANJA</t>
  </si>
  <si>
    <t>ASAGRO d.o.o.</t>
  </si>
  <si>
    <t>24703677441</t>
  </si>
  <si>
    <t>Erste&amp;steiermarkische bank</t>
  </si>
  <si>
    <t>23057039320</t>
  </si>
  <si>
    <t>51000 Rijeka</t>
  </si>
  <si>
    <t>NewMip d.o.o. za proizvodnju i trgovinu</t>
  </si>
  <si>
    <t>22916544397</t>
  </si>
  <si>
    <t>44000 Sisak</t>
  </si>
  <si>
    <t>ZZJZ ZŽ (Zavod za javno zdravstvo ZŽ)</t>
  </si>
  <si>
    <t>20717593431</t>
  </si>
  <si>
    <t>10290 Zaprešić</t>
  </si>
  <si>
    <t>ZDRAVSTVENE I VETERINARSKE USLUGE</t>
  </si>
  <si>
    <t>KVANTUM SPORT ZG d.o.o.</t>
  </si>
  <si>
    <t>17012026574</t>
  </si>
  <si>
    <t>Službena, radna  i zaštitna odjeća i obuća</t>
  </si>
  <si>
    <t>TGM d.o.o. za trgovinu i usluge</t>
  </si>
  <si>
    <t>16108089208</t>
  </si>
  <si>
    <t>43240 Čazma</t>
  </si>
  <si>
    <t>ENERGONOVA d.o.o.</t>
  </si>
  <si>
    <t>13653098314</t>
  </si>
  <si>
    <t>Plaće za redovan rad</t>
  </si>
  <si>
    <t>Naknade za prijevoz, rad na terenu i odvojen život</t>
  </si>
  <si>
    <t>Pristojbe i naknade</t>
  </si>
  <si>
    <t>LOGOBOX d.o.o.</t>
  </si>
  <si>
    <t>08317306471</t>
  </si>
  <si>
    <t>TOP PEK d.o.o.</t>
  </si>
  <si>
    <t>07244121335</t>
  </si>
  <si>
    <t>10310 Ivanić Grad</t>
  </si>
  <si>
    <t>LEDO plus d.o.o.</t>
  </si>
  <si>
    <t>07179054100</t>
  </si>
  <si>
    <t>ČAZMATRANS</t>
  </si>
  <si>
    <t>04767584912</t>
  </si>
  <si>
    <t>ČAZMA</t>
  </si>
  <si>
    <t>Logon d.o.o.</t>
  </si>
  <si>
    <t>04466015757</t>
  </si>
  <si>
    <t>42230 Ludbreg</t>
  </si>
  <si>
    <t>KOMUNALAC VRBOVEC d.o.o.</t>
  </si>
  <si>
    <t>01537106865</t>
  </si>
  <si>
    <t>10340 VRBOVEC</t>
  </si>
  <si>
    <t>OFFERTISSIMA</t>
  </si>
  <si>
    <t>00643859701</t>
  </si>
  <si>
    <t>Plaće za prekovremeni rad</t>
  </si>
  <si>
    <t>Plaće za posebne uvjete rada</t>
  </si>
  <si>
    <t>Ostali rashodi za zaposlene</t>
  </si>
  <si>
    <t>Doprinosi za obvezno zdravstveno osiguranje</t>
  </si>
  <si>
    <t>Službena putovanja</t>
  </si>
  <si>
    <t>Ostale naknade troškova zaposlenima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</si>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</sst>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zoomScaleNormal="100" workbookViewId="0">
      <selection activeCell="C111" sqref="C11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/>
      <c r="C7" s="10" t="s">
        <v>11</v>
      </c>
      <c r="D7" s="18">
        <v>45</v>
      </c>
      <c r="E7" s="10">
        <v>3221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45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796.25</v>
      </c>
      <c r="E9" s="10">
        <v>3221</v>
      </c>
      <c r="F9" s="9" t="s">
        <v>12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796.25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20</v>
      </c>
      <c r="D11" s="18">
        <v>20.100000000000001</v>
      </c>
      <c r="E11" s="10">
        <v>3224</v>
      </c>
      <c r="F11" s="9" t="s">
        <v>21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20.100000000000001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5.03</v>
      </c>
      <c r="E13" s="10">
        <v>3431</v>
      </c>
      <c r="F13" s="9" t="s">
        <v>25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5.03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10.94</v>
      </c>
      <c r="E15" s="10">
        <v>3231</v>
      </c>
      <c r="F15" s="9" t="s">
        <v>29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10.94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24</v>
      </c>
      <c r="D17" s="18">
        <v>1.66</v>
      </c>
      <c r="E17" s="10">
        <v>3238</v>
      </c>
      <c r="F17" s="9" t="s">
        <v>32</v>
      </c>
      <c r="G17" s="27" t="s">
        <v>13</v>
      </c>
    </row>
    <row r="18" spans="1:7" x14ac:dyDescent="0.25">
      <c r="A18" s="9"/>
      <c r="B18" s="14"/>
      <c r="C18" s="10"/>
      <c r="D18" s="18">
        <v>49.78</v>
      </c>
      <c r="E18" s="10">
        <v>3299</v>
      </c>
      <c r="F18" s="9" t="s">
        <v>33</v>
      </c>
      <c r="G18" s="28" t="s">
        <v>13</v>
      </c>
    </row>
    <row r="19" spans="1:7" ht="27" customHeight="1" thickBot="1" x14ac:dyDescent="0.3">
      <c r="A19" s="21" t="s">
        <v>14</v>
      </c>
      <c r="B19" s="22"/>
      <c r="C19" s="23"/>
      <c r="D19" s="24">
        <f>SUM(D17:D18)</f>
        <v>51.44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36</v>
      </c>
      <c r="D20" s="18">
        <v>274.08</v>
      </c>
      <c r="E20" s="10">
        <v>3231</v>
      </c>
      <c r="F20" s="9" t="s">
        <v>29</v>
      </c>
      <c r="G20" s="27" t="s">
        <v>13</v>
      </c>
    </row>
    <row r="21" spans="1:7" ht="27" customHeight="1" thickBot="1" x14ac:dyDescent="0.3">
      <c r="A21" s="21" t="s">
        <v>14</v>
      </c>
      <c r="B21" s="22"/>
      <c r="C21" s="23"/>
      <c r="D21" s="24">
        <f>SUM(D20:D20)</f>
        <v>274.08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43.14</v>
      </c>
      <c r="E22" s="10">
        <v>3235</v>
      </c>
      <c r="F22" s="9" t="s">
        <v>40</v>
      </c>
      <c r="G22" s="27" t="s">
        <v>13</v>
      </c>
    </row>
    <row r="23" spans="1:7" ht="27" customHeight="1" thickBot="1" x14ac:dyDescent="0.3">
      <c r="A23" s="21" t="s">
        <v>14</v>
      </c>
      <c r="B23" s="22"/>
      <c r="C23" s="23"/>
      <c r="D23" s="24">
        <f>SUM(D22:D22)</f>
        <v>43.14</v>
      </c>
      <c r="E23" s="23"/>
      <c r="F23" s="25"/>
      <c r="G23" s="26"/>
    </row>
    <row r="24" spans="1:7" x14ac:dyDescent="0.25">
      <c r="A24" s="9" t="s">
        <v>41</v>
      </c>
      <c r="B24" s="14" t="s">
        <v>42</v>
      </c>
      <c r="C24" s="10" t="s">
        <v>24</v>
      </c>
      <c r="D24" s="18">
        <v>160</v>
      </c>
      <c r="E24" s="10">
        <v>3213</v>
      </c>
      <c r="F24" s="9" t="s">
        <v>43</v>
      </c>
      <c r="G24" s="27" t="s">
        <v>13</v>
      </c>
    </row>
    <row r="25" spans="1:7" ht="27" customHeight="1" thickBot="1" x14ac:dyDescent="0.3">
      <c r="A25" s="21" t="s">
        <v>14</v>
      </c>
      <c r="B25" s="22"/>
      <c r="C25" s="23"/>
      <c r="D25" s="24">
        <f>SUM(D24:D24)</f>
        <v>160</v>
      </c>
      <c r="E25" s="23"/>
      <c r="F25" s="25"/>
      <c r="G25" s="26"/>
    </row>
    <row r="26" spans="1:7" x14ac:dyDescent="0.25">
      <c r="A26" s="9" t="s">
        <v>44</v>
      </c>
      <c r="B26" s="14" t="s">
        <v>45</v>
      </c>
      <c r="C26" s="10" t="s">
        <v>24</v>
      </c>
      <c r="D26" s="18">
        <v>24.89</v>
      </c>
      <c r="E26" s="10">
        <v>3239</v>
      </c>
      <c r="F26" s="9" t="s">
        <v>46</v>
      </c>
      <c r="G26" s="27" t="s">
        <v>13</v>
      </c>
    </row>
    <row r="27" spans="1:7" ht="27" customHeight="1" thickBot="1" x14ac:dyDescent="0.3">
      <c r="A27" s="21" t="s">
        <v>14</v>
      </c>
      <c r="B27" s="22"/>
      <c r="C27" s="23"/>
      <c r="D27" s="24">
        <f>SUM(D26:D26)</f>
        <v>24.89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24</v>
      </c>
      <c r="D28" s="18">
        <v>1200</v>
      </c>
      <c r="E28" s="10">
        <v>4212</v>
      </c>
      <c r="F28" s="9" t="s">
        <v>49</v>
      </c>
      <c r="G28" s="27" t="s">
        <v>13</v>
      </c>
    </row>
    <row r="29" spans="1:7" ht="27" customHeight="1" thickBot="1" x14ac:dyDescent="0.3">
      <c r="A29" s="21" t="s">
        <v>14</v>
      </c>
      <c r="B29" s="22"/>
      <c r="C29" s="23"/>
      <c r="D29" s="24">
        <f>SUM(D28:D28)</f>
        <v>1200</v>
      </c>
      <c r="E29" s="23"/>
      <c r="F29" s="25"/>
      <c r="G29" s="26"/>
    </row>
    <row r="30" spans="1:7" x14ac:dyDescent="0.25">
      <c r="A30" s="9" t="s">
        <v>50</v>
      </c>
      <c r="B30" s="14" t="s">
        <v>51</v>
      </c>
      <c r="C30" s="10" t="s">
        <v>24</v>
      </c>
      <c r="D30" s="18">
        <v>40.35</v>
      </c>
      <c r="E30" s="10">
        <v>3224</v>
      </c>
      <c r="F30" s="9" t="s">
        <v>21</v>
      </c>
      <c r="G30" s="27" t="s">
        <v>13</v>
      </c>
    </row>
    <row r="31" spans="1:7" ht="27" customHeight="1" thickBot="1" x14ac:dyDescent="0.3">
      <c r="A31" s="21" t="s">
        <v>14</v>
      </c>
      <c r="B31" s="22"/>
      <c r="C31" s="23"/>
      <c r="D31" s="24">
        <f>SUM(D30:D30)</f>
        <v>40.35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100</v>
      </c>
      <c r="E32" s="10">
        <v>3238</v>
      </c>
      <c r="F32" s="9" t="s">
        <v>32</v>
      </c>
      <c r="G32" s="27" t="s">
        <v>13</v>
      </c>
    </row>
    <row r="33" spans="1:7" ht="27" customHeight="1" thickBot="1" x14ac:dyDescent="0.3">
      <c r="A33" s="21" t="s">
        <v>14</v>
      </c>
      <c r="B33" s="22"/>
      <c r="C33" s="23"/>
      <c r="D33" s="24">
        <f>SUM(D32:D32)</f>
        <v>100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28</v>
      </c>
      <c r="D34" s="18">
        <v>45.15</v>
      </c>
      <c r="E34" s="10">
        <v>3222</v>
      </c>
      <c r="F34" s="9" t="s">
        <v>57</v>
      </c>
      <c r="G34" s="27" t="s">
        <v>13</v>
      </c>
    </row>
    <row r="35" spans="1:7" ht="27" customHeight="1" thickBot="1" x14ac:dyDescent="0.3">
      <c r="A35" s="21" t="s">
        <v>14</v>
      </c>
      <c r="B35" s="22"/>
      <c r="C35" s="23"/>
      <c r="D35" s="24">
        <f>SUM(D34:D34)</f>
        <v>45.15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24</v>
      </c>
      <c r="D36" s="18">
        <v>82.5</v>
      </c>
      <c r="E36" s="10">
        <v>3299</v>
      </c>
      <c r="F36" s="9" t="s">
        <v>33</v>
      </c>
      <c r="G36" s="27" t="s">
        <v>13</v>
      </c>
    </row>
    <row r="37" spans="1:7" ht="27" customHeight="1" thickBot="1" x14ac:dyDescent="0.3">
      <c r="A37" s="21" t="s">
        <v>14</v>
      </c>
      <c r="B37" s="22"/>
      <c r="C37" s="23"/>
      <c r="D37" s="24">
        <f>SUM(D36:D36)</f>
        <v>82.5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24</v>
      </c>
      <c r="D38" s="18">
        <v>1450.58</v>
      </c>
      <c r="E38" s="10">
        <v>3223</v>
      </c>
      <c r="F38" s="9" t="s">
        <v>62</v>
      </c>
      <c r="G38" s="27" t="s">
        <v>13</v>
      </c>
    </row>
    <row r="39" spans="1:7" ht="27" customHeight="1" thickBot="1" x14ac:dyDescent="0.3">
      <c r="A39" s="21" t="s">
        <v>14</v>
      </c>
      <c r="B39" s="22"/>
      <c r="C39" s="23"/>
      <c r="D39" s="24">
        <f>SUM(D38:D38)</f>
        <v>1450.58</v>
      </c>
      <c r="E39" s="23"/>
      <c r="F39" s="25"/>
      <c r="G39" s="26"/>
    </row>
    <row r="40" spans="1:7" x14ac:dyDescent="0.25">
      <c r="A40" s="9" t="s">
        <v>63</v>
      </c>
      <c r="B40" s="14" t="s">
        <v>64</v>
      </c>
      <c r="C40" s="10" t="s">
        <v>24</v>
      </c>
      <c r="D40" s="18">
        <v>158.38</v>
      </c>
      <c r="E40" s="10">
        <v>3234</v>
      </c>
      <c r="F40" s="9" t="s">
        <v>65</v>
      </c>
      <c r="G40" s="27" t="s">
        <v>13</v>
      </c>
    </row>
    <row r="41" spans="1:7" ht="27" customHeight="1" thickBot="1" x14ac:dyDescent="0.3">
      <c r="A41" s="21" t="s">
        <v>14</v>
      </c>
      <c r="B41" s="22"/>
      <c r="C41" s="23"/>
      <c r="D41" s="24">
        <f>SUM(D40:D40)</f>
        <v>158.38</v>
      </c>
      <c r="E41" s="23"/>
      <c r="F41" s="25"/>
      <c r="G41" s="26"/>
    </row>
    <row r="42" spans="1:7" x14ac:dyDescent="0.25">
      <c r="A42" s="9" t="s">
        <v>66</v>
      </c>
      <c r="B42" s="14" t="s">
        <v>67</v>
      </c>
      <c r="C42" s="10" t="s">
        <v>11</v>
      </c>
      <c r="D42" s="18">
        <v>25.25</v>
      </c>
      <c r="E42" s="10">
        <v>3299</v>
      </c>
      <c r="F42" s="9" t="s">
        <v>33</v>
      </c>
      <c r="G42" s="27" t="s">
        <v>13</v>
      </c>
    </row>
    <row r="43" spans="1:7" ht="27" customHeight="1" thickBot="1" x14ac:dyDescent="0.3">
      <c r="A43" s="21" t="s">
        <v>14</v>
      </c>
      <c r="B43" s="22"/>
      <c r="C43" s="23"/>
      <c r="D43" s="24">
        <f>SUM(D42:D42)</f>
        <v>25.25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24</v>
      </c>
      <c r="D44" s="18">
        <v>537.5</v>
      </c>
      <c r="E44" s="10">
        <v>4212</v>
      </c>
      <c r="F44" s="9" t="s">
        <v>49</v>
      </c>
      <c r="G44" s="27" t="s">
        <v>13</v>
      </c>
    </row>
    <row r="45" spans="1:7" ht="27" customHeight="1" thickBot="1" x14ac:dyDescent="0.3">
      <c r="A45" s="21" t="s">
        <v>14</v>
      </c>
      <c r="B45" s="22"/>
      <c r="C45" s="23"/>
      <c r="D45" s="24">
        <f>SUM(D44:D44)</f>
        <v>537.5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72</v>
      </c>
      <c r="D46" s="18">
        <v>3345.75</v>
      </c>
      <c r="E46" s="10">
        <v>4212</v>
      </c>
      <c r="F46" s="9" t="s">
        <v>49</v>
      </c>
      <c r="G46" s="27" t="s">
        <v>13</v>
      </c>
    </row>
    <row r="47" spans="1:7" ht="27" customHeight="1" thickBot="1" x14ac:dyDescent="0.3">
      <c r="A47" s="21" t="s">
        <v>14</v>
      </c>
      <c r="B47" s="22"/>
      <c r="C47" s="23"/>
      <c r="D47" s="24">
        <f>SUM(D46:D46)</f>
        <v>3345.75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569.27</v>
      </c>
      <c r="E48" s="10">
        <v>3222</v>
      </c>
      <c r="F48" s="9" t="s">
        <v>57</v>
      </c>
      <c r="G48" s="27" t="s">
        <v>13</v>
      </c>
    </row>
    <row r="49" spans="1:7" ht="27" customHeight="1" thickBot="1" x14ac:dyDescent="0.3">
      <c r="A49" s="21" t="s">
        <v>14</v>
      </c>
      <c r="B49" s="22"/>
      <c r="C49" s="23"/>
      <c r="D49" s="24">
        <f>SUM(D48:D48)</f>
        <v>569.27</v>
      </c>
      <c r="E49" s="23"/>
      <c r="F49" s="25"/>
      <c r="G49" s="26"/>
    </row>
    <row r="50" spans="1:7" x14ac:dyDescent="0.25">
      <c r="A50" s="9" t="s">
        <v>76</v>
      </c>
      <c r="B50" s="14" t="s">
        <v>77</v>
      </c>
      <c r="C50" s="10" t="s">
        <v>78</v>
      </c>
      <c r="D50" s="18">
        <v>28</v>
      </c>
      <c r="E50" s="10">
        <v>3221</v>
      </c>
      <c r="F50" s="9" t="s">
        <v>12</v>
      </c>
      <c r="G50" s="27" t="s">
        <v>13</v>
      </c>
    </row>
    <row r="51" spans="1:7" ht="27" customHeight="1" thickBot="1" x14ac:dyDescent="0.3">
      <c r="A51" s="21" t="s">
        <v>14</v>
      </c>
      <c r="B51" s="22"/>
      <c r="C51" s="23"/>
      <c r="D51" s="24">
        <f>SUM(D50:D50)</f>
        <v>28</v>
      </c>
      <c r="E51" s="23"/>
      <c r="F51" s="25"/>
      <c r="G51" s="26"/>
    </row>
    <row r="52" spans="1:7" x14ac:dyDescent="0.25">
      <c r="A52" s="9" t="s">
        <v>79</v>
      </c>
      <c r="B52" s="14" t="s">
        <v>80</v>
      </c>
      <c r="C52" s="10" t="s">
        <v>81</v>
      </c>
      <c r="D52" s="18">
        <v>66.34</v>
      </c>
      <c r="E52" s="10">
        <v>3221</v>
      </c>
      <c r="F52" s="9" t="s">
        <v>12</v>
      </c>
      <c r="G52" s="27" t="s">
        <v>13</v>
      </c>
    </row>
    <row r="53" spans="1:7" x14ac:dyDescent="0.25">
      <c r="A53" s="9"/>
      <c r="B53" s="14"/>
      <c r="C53" s="10"/>
      <c r="D53" s="18">
        <v>819.6</v>
      </c>
      <c r="E53" s="10">
        <v>3222</v>
      </c>
      <c r="F53" s="9" t="s">
        <v>57</v>
      </c>
      <c r="G53" s="28" t="s">
        <v>13</v>
      </c>
    </row>
    <row r="54" spans="1:7" ht="27" customHeight="1" thickBot="1" x14ac:dyDescent="0.3">
      <c r="A54" s="21" t="s">
        <v>14</v>
      </c>
      <c r="B54" s="22"/>
      <c r="C54" s="23"/>
      <c r="D54" s="24">
        <f>SUM(D52:D53)</f>
        <v>885.94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84</v>
      </c>
      <c r="D55" s="18">
        <v>482.8</v>
      </c>
      <c r="E55" s="10">
        <v>3224</v>
      </c>
      <c r="F55" s="9" t="s">
        <v>21</v>
      </c>
      <c r="G55" s="27" t="s">
        <v>13</v>
      </c>
    </row>
    <row r="56" spans="1:7" ht="27" customHeight="1" thickBot="1" x14ac:dyDescent="0.3">
      <c r="A56" s="21" t="s">
        <v>14</v>
      </c>
      <c r="B56" s="22"/>
      <c r="C56" s="23"/>
      <c r="D56" s="24">
        <f>SUM(D55:D55)</f>
        <v>482.8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20</v>
      </c>
      <c r="D57" s="18">
        <v>19.37</v>
      </c>
      <c r="E57" s="10">
        <v>3299</v>
      </c>
      <c r="F57" s="9" t="s">
        <v>33</v>
      </c>
      <c r="G57" s="27" t="s">
        <v>13</v>
      </c>
    </row>
    <row r="58" spans="1:7" ht="27" customHeight="1" thickBot="1" x14ac:dyDescent="0.3">
      <c r="A58" s="21" t="s">
        <v>14</v>
      </c>
      <c r="B58" s="22"/>
      <c r="C58" s="23"/>
      <c r="D58" s="24">
        <f>SUM(D57:D57)</f>
        <v>19.37</v>
      </c>
      <c r="E58" s="23"/>
      <c r="F58" s="25"/>
      <c r="G58" s="26"/>
    </row>
    <row r="59" spans="1:7" x14ac:dyDescent="0.25">
      <c r="A59" s="9" t="s">
        <v>87</v>
      </c>
      <c r="B59" s="14" t="s">
        <v>88</v>
      </c>
      <c r="C59" s="10" t="s">
        <v>54</v>
      </c>
      <c r="D59" s="18">
        <v>1082.17</v>
      </c>
      <c r="E59" s="10">
        <v>3223</v>
      </c>
      <c r="F59" s="9" t="s">
        <v>62</v>
      </c>
      <c r="G59" s="27" t="s">
        <v>13</v>
      </c>
    </row>
    <row r="60" spans="1:7" ht="27" customHeight="1" thickBot="1" x14ac:dyDescent="0.3">
      <c r="A60" s="21" t="s">
        <v>14</v>
      </c>
      <c r="B60" s="22"/>
      <c r="C60" s="23"/>
      <c r="D60" s="24">
        <f>SUM(D59:D59)</f>
        <v>1082.17</v>
      </c>
      <c r="E60" s="23"/>
      <c r="F60" s="25"/>
      <c r="G60" s="26"/>
    </row>
    <row r="61" spans="1:7" x14ac:dyDescent="0.25">
      <c r="A61" s="9" t="s">
        <v>89</v>
      </c>
      <c r="B61" s="14" t="s">
        <v>90</v>
      </c>
      <c r="C61" s="10" t="s">
        <v>91</v>
      </c>
      <c r="D61" s="18">
        <v>136.65</v>
      </c>
      <c r="E61" s="10">
        <v>3234</v>
      </c>
      <c r="F61" s="9" t="s">
        <v>65</v>
      </c>
      <c r="G61" s="27" t="s">
        <v>13</v>
      </c>
    </row>
    <row r="62" spans="1:7" ht="27" customHeight="1" thickBot="1" x14ac:dyDescent="0.3">
      <c r="A62" s="21" t="s">
        <v>14</v>
      </c>
      <c r="B62" s="22"/>
      <c r="C62" s="23"/>
      <c r="D62" s="24">
        <f>SUM(D61:D61)</f>
        <v>136.65</v>
      </c>
      <c r="E62" s="23"/>
      <c r="F62" s="25"/>
      <c r="G62" s="26"/>
    </row>
    <row r="63" spans="1:7" x14ac:dyDescent="0.25">
      <c r="A63" s="9" t="s">
        <v>92</v>
      </c>
      <c r="B63" s="14" t="s">
        <v>93</v>
      </c>
      <c r="C63" s="10" t="s">
        <v>94</v>
      </c>
      <c r="D63" s="18">
        <v>38.78</v>
      </c>
      <c r="E63" s="10">
        <v>3223</v>
      </c>
      <c r="F63" s="9" t="s">
        <v>62</v>
      </c>
      <c r="G63" s="27" t="s">
        <v>13</v>
      </c>
    </row>
    <row r="64" spans="1:7" ht="27" customHeight="1" thickBot="1" x14ac:dyDescent="0.3">
      <c r="A64" s="21" t="s">
        <v>14</v>
      </c>
      <c r="B64" s="22"/>
      <c r="C64" s="23"/>
      <c r="D64" s="24">
        <f>SUM(D63:D63)</f>
        <v>38.78</v>
      </c>
      <c r="E64" s="23"/>
      <c r="F64" s="25"/>
      <c r="G64" s="26"/>
    </row>
    <row r="65" spans="1:7" x14ac:dyDescent="0.25">
      <c r="A65" s="9" t="s">
        <v>95</v>
      </c>
      <c r="B65" s="14" t="s">
        <v>96</v>
      </c>
      <c r="C65" s="10" t="s">
        <v>97</v>
      </c>
      <c r="D65" s="18">
        <v>131.25</v>
      </c>
      <c r="E65" s="10">
        <v>3232</v>
      </c>
      <c r="F65" s="9" t="s">
        <v>98</v>
      </c>
      <c r="G65" s="27" t="s">
        <v>13</v>
      </c>
    </row>
    <row r="66" spans="1:7" ht="27" customHeight="1" thickBot="1" x14ac:dyDescent="0.3">
      <c r="A66" s="21" t="s">
        <v>14</v>
      </c>
      <c r="B66" s="22"/>
      <c r="C66" s="23"/>
      <c r="D66" s="24">
        <f>SUM(D65:D65)</f>
        <v>131.25</v>
      </c>
      <c r="E66" s="23"/>
      <c r="F66" s="25"/>
      <c r="G66" s="26"/>
    </row>
    <row r="67" spans="1:7" x14ac:dyDescent="0.25">
      <c r="A67" s="9" t="s">
        <v>99</v>
      </c>
      <c r="B67" s="14" t="s">
        <v>100</v>
      </c>
      <c r="C67" s="10" t="s">
        <v>91</v>
      </c>
      <c r="D67" s="18">
        <v>8.5</v>
      </c>
      <c r="E67" s="10">
        <v>3299</v>
      </c>
      <c r="F67" s="9" t="s">
        <v>33</v>
      </c>
      <c r="G67" s="27" t="s">
        <v>13</v>
      </c>
    </row>
    <row r="68" spans="1:7" ht="27" customHeight="1" thickBot="1" x14ac:dyDescent="0.3">
      <c r="A68" s="21" t="s">
        <v>14</v>
      </c>
      <c r="B68" s="22"/>
      <c r="C68" s="23"/>
      <c r="D68" s="24">
        <f>SUM(D67:D67)</f>
        <v>8.5</v>
      </c>
      <c r="E68" s="23"/>
      <c r="F68" s="25"/>
      <c r="G68" s="26"/>
    </row>
    <row r="69" spans="1:7" x14ac:dyDescent="0.25">
      <c r="A69" s="9" t="s">
        <v>101</v>
      </c>
      <c r="B69" s="14" t="s">
        <v>102</v>
      </c>
      <c r="C69" s="10" t="s">
        <v>103</v>
      </c>
      <c r="D69" s="18">
        <v>96.85</v>
      </c>
      <c r="E69" s="10">
        <v>3431</v>
      </c>
      <c r="F69" s="9" t="s">
        <v>25</v>
      </c>
      <c r="G69" s="27" t="s">
        <v>13</v>
      </c>
    </row>
    <row r="70" spans="1:7" ht="27" customHeight="1" thickBot="1" x14ac:dyDescent="0.3">
      <c r="A70" s="21" t="s">
        <v>14</v>
      </c>
      <c r="B70" s="22"/>
      <c r="C70" s="23"/>
      <c r="D70" s="24">
        <f>SUM(D69:D69)</f>
        <v>96.85</v>
      </c>
      <c r="E70" s="23"/>
      <c r="F70" s="25"/>
      <c r="G70" s="26"/>
    </row>
    <row r="71" spans="1:7" x14ac:dyDescent="0.25">
      <c r="A71" s="9" t="s">
        <v>104</v>
      </c>
      <c r="B71" s="14" t="s">
        <v>105</v>
      </c>
      <c r="C71" s="10" t="s">
        <v>106</v>
      </c>
      <c r="D71" s="18">
        <v>84.78</v>
      </c>
      <c r="E71" s="10">
        <v>3221</v>
      </c>
      <c r="F71" s="9" t="s">
        <v>12</v>
      </c>
      <c r="G71" s="27" t="s">
        <v>13</v>
      </c>
    </row>
    <row r="72" spans="1:7" x14ac:dyDescent="0.25">
      <c r="A72" s="9"/>
      <c r="B72" s="14"/>
      <c r="C72" s="10"/>
      <c r="D72" s="18">
        <v>5892.83</v>
      </c>
      <c r="E72" s="10">
        <v>3222</v>
      </c>
      <c r="F72" s="9" t="s">
        <v>57</v>
      </c>
      <c r="G72" s="28" t="s">
        <v>13</v>
      </c>
    </row>
    <row r="73" spans="1:7" ht="27" customHeight="1" thickBot="1" x14ac:dyDescent="0.3">
      <c r="A73" s="21" t="s">
        <v>14</v>
      </c>
      <c r="B73" s="22"/>
      <c r="C73" s="23"/>
      <c r="D73" s="24">
        <f>SUM(D71:D72)</f>
        <v>5977.61</v>
      </c>
      <c r="E73" s="23"/>
      <c r="F73" s="25"/>
      <c r="G73" s="26"/>
    </row>
    <row r="74" spans="1:7" x14ac:dyDescent="0.25">
      <c r="A74" s="9" t="s">
        <v>107</v>
      </c>
      <c r="B74" s="14" t="s">
        <v>108</v>
      </c>
      <c r="C74" s="10" t="s">
        <v>109</v>
      </c>
      <c r="D74" s="18">
        <v>21.9</v>
      </c>
      <c r="E74" s="10">
        <v>3236</v>
      </c>
      <c r="F74" s="9" t="s">
        <v>110</v>
      </c>
      <c r="G74" s="27" t="s">
        <v>13</v>
      </c>
    </row>
    <row r="75" spans="1:7" ht="27" customHeight="1" thickBot="1" x14ac:dyDescent="0.3">
      <c r="A75" s="21" t="s">
        <v>14</v>
      </c>
      <c r="B75" s="22"/>
      <c r="C75" s="23"/>
      <c r="D75" s="24">
        <f>SUM(D74:D74)</f>
        <v>21.9</v>
      </c>
      <c r="E75" s="23"/>
      <c r="F75" s="25"/>
      <c r="G75" s="26"/>
    </row>
    <row r="76" spans="1:7" x14ac:dyDescent="0.25">
      <c r="A76" s="9" t="s">
        <v>111</v>
      </c>
      <c r="B76" s="14" t="s">
        <v>112</v>
      </c>
      <c r="C76" s="10" t="s">
        <v>24</v>
      </c>
      <c r="D76" s="18">
        <v>99.12</v>
      </c>
      <c r="E76" s="10">
        <v>3227</v>
      </c>
      <c r="F76" s="9" t="s">
        <v>113</v>
      </c>
      <c r="G76" s="27" t="s">
        <v>13</v>
      </c>
    </row>
    <row r="77" spans="1:7" ht="27" customHeight="1" thickBot="1" x14ac:dyDescent="0.3">
      <c r="A77" s="21" t="s">
        <v>14</v>
      </c>
      <c r="B77" s="22"/>
      <c r="C77" s="23"/>
      <c r="D77" s="24">
        <f>SUM(D76:D76)</f>
        <v>99.12</v>
      </c>
      <c r="E77" s="23"/>
      <c r="F77" s="25"/>
      <c r="G77" s="26"/>
    </row>
    <row r="78" spans="1:7" x14ac:dyDescent="0.25">
      <c r="A78" s="9" t="s">
        <v>114</v>
      </c>
      <c r="B78" s="14" t="s">
        <v>115</v>
      </c>
      <c r="C78" s="10" t="s">
        <v>116</v>
      </c>
      <c r="D78" s="18">
        <v>30.35</v>
      </c>
      <c r="E78" s="10">
        <v>3224</v>
      </c>
      <c r="F78" s="9" t="s">
        <v>21</v>
      </c>
      <c r="G78" s="27" t="s">
        <v>13</v>
      </c>
    </row>
    <row r="79" spans="1:7" ht="27" customHeight="1" thickBot="1" x14ac:dyDescent="0.3">
      <c r="A79" s="21" t="s">
        <v>14</v>
      </c>
      <c r="B79" s="22"/>
      <c r="C79" s="23"/>
      <c r="D79" s="24">
        <f>SUM(D78:D78)</f>
        <v>30.35</v>
      </c>
      <c r="E79" s="23"/>
      <c r="F79" s="25"/>
      <c r="G79" s="26"/>
    </row>
    <row r="80" spans="1:7" x14ac:dyDescent="0.25">
      <c r="A80" s="9" t="s">
        <v>117</v>
      </c>
      <c r="B80" s="14" t="s">
        <v>118</v>
      </c>
      <c r="C80" s="10" t="s">
        <v>24</v>
      </c>
      <c r="D80" s="18">
        <v>462.5</v>
      </c>
      <c r="E80" s="10">
        <v>3232</v>
      </c>
      <c r="F80" s="9" t="s">
        <v>98</v>
      </c>
      <c r="G80" s="27" t="s">
        <v>13</v>
      </c>
    </row>
    <row r="81" spans="1:7" ht="27" customHeight="1" thickBot="1" x14ac:dyDescent="0.3">
      <c r="A81" s="21" t="s">
        <v>14</v>
      </c>
      <c r="B81" s="22"/>
      <c r="C81" s="23"/>
      <c r="D81" s="24">
        <f>SUM(D80:D80)</f>
        <v>462.5</v>
      </c>
      <c r="E81" s="23"/>
      <c r="F81" s="25"/>
      <c r="G81" s="26"/>
    </row>
    <row r="82" spans="1:7" x14ac:dyDescent="0.25">
      <c r="A82" s="9" t="s">
        <v>122</v>
      </c>
      <c r="B82" s="14" t="s">
        <v>123</v>
      </c>
      <c r="C82" s="10" t="s">
        <v>24</v>
      </c>
      <c r="D82" s="18">
        <v>24.6</v>
      </c>
      <c r="E82" s="10">
        <v>3221</v>
      </c>
      <c r="F82" s="9" t="s">
        <v>12</v>
      </c>
      <c r="G82" s="27" t="s">
        <v>13</v>
      </c>
    </row>
    <row r="83" spans="1:7" ht="27" customHeight="1" thickBot="1" x14ac:dyDescent="0.3">
      <c r="A83" s="21" t="s">
        <v>14</v>
      </c>
      <c r="B83" s="22"/>
      <c r="C83" s="23"/>
      <c r="D83" s="24">
        <f>SUM(D82:D82)</f>
        <v>24.6</v>
      </c>
      <c r="E83" s="23"/>
      <c r="F83" s="25"/>
      <c r="G83" s="26"/>
    </row>
    <row r="84" spans="1:7" x14ac:dyDescent="0.25">
      <c r="A84" s="9" t="s">
        <v>124</v>
      </c>
      <c r="B84" s="14" t="s">
        <v>125</v>
      </c>
      <c r="C84" s="10" t="s">
        <v>126</v>
      </c>
      <c r="D84" s="18">
        <v>1111.68</v>
      </c>
      <c r="E84" s="10">
        <v>3222</v>
      </c>
      <c r="F84" s="9" t="s">
        <v>57</v>
      </c>
      <c r="G84" s="27" t="s">
        <v>13</v>
      </c>
    </row>
    <row r="85" spans="1:7" ht="27" customHeight="1" thickBot="1" x14ac:dyDescent="0.3">
      <c r="A85" s="21" t="s">
        <v>14</v>
      </c>
      <c r="B85" s="22"/>
      <c r="C85" s="23"/>
      <c r="D85" s="24">
        <f>SUM(D84:D84)</f>
        <v>1111.68</v>
      </c>
      <c r="E85" s="23"/>
      <c r="F85" s="25"/>
      <c r="G85" s="26"/>
    </row>
    <row r="86" spans="1:7" x14ac:dyDescent="0.25">
      <c r="A86" s="9" t="s">
        <v>127</v>
      </c>
      <c r="B86" s="14" t="s">
        <v>128</v>
      </c>
      <c r="C86" s="10" t="s">
        <v>24</v>
      </c>
      <c r="D86" s="18">
        <v>1025.73</v>
      </c>
      <c r="E86" s="10">
        <v>3222</v>
      </c>
      <c r="F86" s="9" t="s">
        <v>57</v>
      </c>
      <c r="G86" s="27" t="s">
        <v>13</v>
      </c>
    </row>
    <row r="87" spans="1:7" ht="27" customHeight="1" thickBot="1" x14ac:dyDescent="0.3">
      <c r="A87" s="21" t="s">
        <v>14</v>
      </c>
      <c r="B87" s="22"/>
      <c r="C87" s="23"/>
      <c r="D87" s="24">
        <f>SUM(D86:D86)</f>
        <v>1025.73</v>
      </c>
      <c r="E87" s="23"/>
      <c r="F87" s="25"/>
      <c r="G87" s="26"/>
    </row>
    <row r="88" spans="1:7" x14ac:dyDescent="0.25">
      <c r="A88" s="9" t="s">
        <v>129</v>
      </c>
      <c r="B88" s="14" t="s">
        <v>130</v>
      </c>
      <c r="C88" s="10" t="s">
        <v>131</v>
      </c>
      <c r="D88" s="18">
        <v>120</v>
      </c>
      <c r="E88" s="10">
        <v>3299</v>
      </c>
      <c r="F88" s="9" t="s">
        <v>33</v>
      </c>
      <c r="G88" s="27" t="s">
        <v>13</v>
      </c>
    </row>
    <row r="89" spans="1:7" ht="27" customHeight="1" thickBot="1" x14ac:dyDescent="0.3">
      <c r="A89" s="21" t="s">
        <v>14</v>
      </c>
      <c r="B89" s="22"/>
      <c r="C89" s="23"/>
      <c r="D89" s="24">
        <f>SUM(D88:D88)</f>
        <v>120</v>
      </c>
      <c r="E89" s="23"/>
      <c r="F89" s="25"/>
      <c r="G89" s="26"/>
    </row>
    <row r="90" spans="1:7" x14ac:dyDescent="0.25">
      <c r="A90" s="9" t="s">
        <v>132</v>
      </c>
      <c r="B90" s="14" t="s">
        <v>133</v>
      </c>
      <c r="C90" s="10" t="s">
        <v>134</v>
      </c>
      <c r="D90" s="18">
        <v>16.59</v>
      </c>
      <c r="E90" s="10">
        <v>3238</v>
      </c>
      <c r="F90" s="9" t="s">
        <v>32</v>
      </c>
      <c r="G90" s="27" t="s">
        <v>13</v>
      </c>
    </row>
    <row r="91" spans="1:7" ht="27" customHeight="1" thickBot="1" x14ac:dyDescent="0.3">
      <c r="A91" s="21" t="s">
        <v>14</v>
      </c>
      <c r="B91" s="22"/>
      <c r="C91" s="23"/>
      <c r="D91" s="24">
        <f>SUM(D90:D90)</f>
        <v>16.59</v>
      </c>
      <c r="E91" s="23"/>
      <c r="F91" s="25"/>
      <c r="G91" s="26"/>
    </row>
    <row r="92" spans="1:7" x14ac:dyDescent="0.25">
      <c r="A92" s="9" t="s">
        <v>135</v>
      </c>
      <c r="B92" s="14" t="s">
        <v>136</v>
      </c>
      <c r="C92" s="10" t="s">
        <v>137</v>
      </c>
      <c r="D92" s="18">
        <v>67.34</v>
      </c>
      <c r="E92" s="10">
        <v>3234</v>
      </c>
      <c r="F92" s="9" t="s">
        <v>65</v>
      </c>
      <c r="G92" s="27" t="s">
        <v>13</v>
      </c>
    </row>
    <row r="93" spans="1:7" ht="27" customHeight="1" thickBot="1" x14ac:dyDescent="0.3">
      <c r="A93" s="21" t="s">
        <v>14</v>
      </c>
      <c r="B93" s="22"/>
      <c r="C93" s="23"/>
      <c r="D93" s="24">
        <f>SUM(D92:D92)</f>
        <v>67.34</v>
      </c>
      <c r="E93" s="23"/>
      <c r="F93" s="25"/>
      <c r="G93" s="26"/>
    </row>
    <row r="94" spans="1:7" x14ac:dyDescent="0.25">
      <c r="A94" s="9" t="s">
        <v>138</v>
      </c>
      <c r="B94" s="14" t="s">
        <v>139</v>
      </c>
      <c r="C94" s="10" t="s">
        <v>20</v>
      </c>
      <c r="D94" s="18">
        <v>10.3</v>
      </c>
      <c r="E94" s="10">
        <v>3221</v>
      </c>
      <c r="F94" s="9" t="s">
        <v>12</v>
      </c>
      <c r="G94" s="27" t="s">
        <v>13</v>
      </c>
    </row>
    <row r="95" spans="1:7" x14ac:dyDescent="0.25">
      <c r="A95" s="9"/>
      <c r="B95" s="14"/>
      <c r="C95" s="10"/>
      <c r="D95" s="18">
        <v>26.6</v>
      </c>
      <c r="E95" s="10">
        <v>3299</v>
      </c>
      <c r="F95" s="9" t="s">
        <v>33</v>
      </c>
      <c r="G95" s="28" t="s">
        <v>13</v>
      </c>
    </row>
    <row r="96" spans="1:7" ht="27" customHeight="1" thickBot="1" x14ac:dyDescent="0.3">
      <c r="A96" s="21" t="s">
        <v>14</v>
      </c>
      <c r="B96" s="22"/>
      <c r="C96" s="23"/>
      <c r="D96" s="24">
        <f>SUM(D94:D95)</f>
        <v>36.900000000000006</v>
      </c>
      <c r="E96" s="23"/>
      <c r="F96" s="25"/>
      <c r="G96" s="26"/>
    </row>
    <row r="97" spans="1:7" x14ac:dyDescent="0.25">
      <c r="A97" s="9"/>
      <c r="B97" s="14"/>
      <c r="C97" s="10"/>
      <c r="D97" s="18">
        <v>137046.44</v>
      </c>
      <c r="E97" s="10">
        <v>3111</v>
      </c>
      <c r="F97" s="9" t="s">
        <v>119</v>
      </c>
      <c r="G97" s="27" t="s">
        <v>13</v>
      </c>
    </row>
    <row r="98" spans="1:7" x14ac:dyDescent="0.25">
      <c r="A98" s="9"/>
      <c r="B98" s="14"/>
      <c r="C98" s="10"/>
      <c r="D98" s="18">
        <v>1300.96</v>
      </c>
      <c r="E98" s="10">
        <v>3113</v>
      </c>
      <c r="F98" s="9" t="s">
        <v>140</v>
      </c>
      <c r="G98" s="28" t="s">
        <v>13</v>
      </c>
    </row>
    <row r="99" spans="1:7" x14ac:dyDescent="0.25">
      <c r="A99" s="9"/>
      <c r="B99" s="14"/>
      <c r="C99" s="10"/>
      <c r="D99" s="18">
        <v>1900.74</v>
      </c>
      <c r="E99" s="10">
        <v>3114</v>
      </c>
      <c r="F99" s="9" t="s">
        <v>141</v>
      </c>
      <c r="G99" s="28" t="s">
        <v>13</v>
      </c>
    </row>
    <row r="100" spans="1:7" x14ac:dyDescent="0.25">
      <c r="A100" s="9"/>
      <c r="B100" s="14"/>
      <c r="C100" s="10"/>
      <c r="D100" s="18">
        <v>223.14</v>
      </c>
      <c r="E100" s="10">
        <v>3121</v>
      </c>
      <c r="F100" s="9" t="s">
        <v>142</v>
      </c>
      <c r="G100" s="28" t="s">
        <v>13</v>
      </c>
    </row>
    <row r="101" spans="1:7" x14ac:dyDescent="0.25">
      <c r="A101" s="9"/>
      <c r="B101" s="14"/>
      <c r="C101" s="10"/>
      <c r="D101" s="18">
        <v>23639.57</v>
      </c>
      <c r="E101" s="10">
        <v>3132</v>
      </c>
      <c r="F101" s="9" t="s">
        <v>143</v>
      </c>
      <c r="G101" s="28" t="s">
        <v>13</v>
      </c>
    </row>
    <row r="102" spans="1:7" x14ac:dyDescent="0.25">
      <c r="A102" s="9"/>
      <c r="B102" s="14"/>
      <c r="C102" s="10"/>
      <c r="D102" s="18">
        <v>150</v>
      </c>
      <c r="E102" s="10">
        <v>3211</v>
      </c>
      <c r="F102" s="9" t="s">
        <v>144</v>
      </c>
      <c r="G102" s="28" t="s">
        <v>13</v>
      </c>
    </row>
    <row r="103" spans="1:7" x14ac:dyDescent="0.25">
      <c r="A103" s="9"/>
      <c r="B103" s="14"/>
      <c r="C103" s="10"/>
      <c r="D103" s="18">
        <v>10151.34</v>
      </c>
      <c r="E103" s="10">
        <v>3212</v>
      </c>
      <c r="F103" s="9" t="s">
        <v>120</v>
      </c>
      <c r="G103" s="28" t="s">
        <v>13</v>
      </c>
    </row>
    <row r="104" spans="1:7" x14ac:dyDescent="0.25">
      <c r="A104" s="9"/>
      <c r="B104" s="14"/>
      <c r="C104" s="10"/>
      <c r="D104" s="18">
        <v>74</v>
      </c>
      <c r="E104" s="10">
        <v>3214</v>
      </c>
      <c r="F104" s="9" t="s">
        <v>145</v>
      </c>
      <c r="G104" s="28" t="s">
        <v>13</v>
      </c>
    </row>
    <row r="105" spans="1:7" x14ac:dyDescent="0.25">
      <c r="A105" s="9"/>
      <c r="B105" s="14"/>
      <c r="C105" s="10"/>
      <c r="D105" s="18">
        <v>388</v>
      </c>
      <c r="E105" s="10">
        <v>3295</v>
      </c>
      <c r="F105" s="9" t="s">
        <v>121</v>
      </c>
      <c r="G105" s="28" t="s">
        <v>13</v>
      </c>
    </row>
    <row r="106" spans="1:7" ht="21" customHeight="1" thickBot="1" x14ac:dyDescent="0.3">
      <c r="A106" s="21" t="s">
        <v>14</v>
      </c>
      <c r="B106" s="22"/>
      <c r="C106" s="23"/>
      <c r="D106" s="24">
        <f>SUM(D97:D105)</f>
        <v>174874.19</v>
      </c>
      <c r="E106" s="23"/>
      <c r="F106" s="25"/>
      <c r="G106" s="26"/>
    </row>
    <row r="107" spans="1:7" ht="15.75" thickBot="1" x14ac:dyDescent="0.3">
      <c r="A107" s="29" t="s">
        <v>146</v>
      </c>
      <c r="B107" s="30"/>
      <c r="C107" s="31"/>
      <c r="D107" s="32">
        <f>SUM(D8,D10,D12,D14,D16,D19,D21,D23,D25,D27,D29,D31,D33,D35,D37,D39,D41,D43,D45,D47,D49,D51,D54,D56,D58,D60,D62,D64,D66,D68,D70,D73,D75,D77,D79,D81,D83,D85,D87,D89,D91,D93,D96,D106)</f>
        <v>195764.42</v>
      </c>
      <c r="E107" s="31"/>
      <c r="F107" s="33"/>
      <c r="G107" s="34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Microsoft</cp:lastModifiedBy>
  <dcterms:created xsi:type="dcterms:W3CDTF">2024-03-05T11:42:46Z</dcterms:created>
  <dcterms:modified xsi:type="dcterms:W3CDTF">2025-06-20T11:29:03Z</dcterms:modified>
</cp:coreProperties>
</file>