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Dubrava\OneDrive - Croatian Academic and Research Network - CARNET\Documents\NOVA ŠKOLSKA GODINA\JAVNA OBJAVA INFORMACIJA O TROŠENJU SREDSTAVA\"/>
    </mc:Choice>
  </mc:AlternateContent>
  <bookViews>
    <workbookView xWindow="0" yWindow="0" windowWidth="28800" windowHeight="105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104" i="1" l="1"/>
  <c r="D92" i="1"/>
  <c r="D90" i="1"/>
  <c r="D88" i="1"/>
  <c r="D86" i="1"/>
  <c r="D84" i="1"/>
  <c r="D82" i="1"/>
  <c r="D79" i="1"/>
  <c r="D77" i="1"/>
  <c r="D75" i="1"/>
  <c r="D70" i="1"/>
  <c r="D68" i="1"/>
  <c r="D66" i="1"/>
  <c r="D64" i="1"/>
  <c r="D62" i="1"/>
  <c r="D60" i="1"/>
  <c r="D58" i="1"/>
  <c r="D55" i="1"/>
  <c r="D53" i="1"/>
  <c r="D51" i="1"/>
  <c r="D49" i="1"/>
  <c r="D46" i="1"/>
  <c r="D44" i="1"/>
  <c r="D42" i="1"/>
  <c r="D40" i="1"/>
  <c r="D38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<sst xmlns="http://schemas.openxmlformats.org/spreadsheetml/2006/main" count="284" uniqueCount="138">
  <si>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</si>
  <si>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</si>
  <si>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</si>
  <si>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</si>
  <si>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</si>
  <si>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</si>
  <si>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</si>
  <si>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</si>
  <si>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</si>
  <si>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01.12.2024 Do 31.12.2024</t>
  </si>
  <si>
    <t>ZABA - ZAGREBAČKA BANKA ZAGREB</t>
  </si>
  <si>
    <t>92963223473</t>
  </si>
  <si>
    <t>10000 Zagreb</t>
  </si>
  <si>
    <t>BANKARSKE USLUGE I USLUGE PLATNOG PROMETA</t>
  </si>
  <si>
    <t>Osnovna škola Dubrava</t>
  </si>
  <si>
    <t>Ukupno:</t>
  </si>
  <si>
    <t>HRVATSKO GEOGRAFSKO DRUŠTVO</t>
  </si>
  <si>
    <t>STRUČNO USAVRŠAVANJE ZAPOSLENIKA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</si>
  <si>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</si>
  <si>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</si>
  <si>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</si>
  <si>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</si>
  <si>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</si>
  <si>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</si>
  <si>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</si>
  <si>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HT - Hrvatski Telekom d.d.</t>
  </si>
  <si>
    <t>81793146560</t>
  </si>
  <si>
    <t>10135 Zagreb</t>
  </si>
  <si>
    <t>POINT informatika, komunikacija, trgovina d.o.o.</t>
  </si>
  <si>
    <t>80947211460</t>
  </si>
  <si>
    <t>42000 Varaždin</t>
  </si>
  <si>
    <t>OSTVARENJE d.o.o.</t>
  </si>
  <si>
    <t>79951523708</t>
  </si>
  <si>
    <t>44272 Donji Vukojevac</t>
  </si>
  <si>
    <t>Ostali nespomenuti rashodi poslovanja</t>
  </si>
  <si>
    <t>HZOS - Hrv. zajednica osnovnih škola</t>
  </si>
  <si>
    <t>78661516143</t>
  </si>
  <si>
    <t>INTELEKTUALNE I OSOBNE USLUGE</t>
  </si>
  <si>
    <t>ĐURAN TRGOVINA d.o.o.</t>
  </si>
  <si>
    <t>77192443912</t>
  </si>
  <si>
    <t>43240 Čazma</t>
  </si>
  <si>
    <t>MATERIJAL I DIJELOVI ZA TEKUĆE I INVESTICIJSKO ODRŽAVANJE</t>
  </si>
  <si>
    <t>BADROV D. d.o.o.</t>
  </si>
  <si>
    <t>75790351899</t>
  </si>
  <si>
    <t>10342 Dubrava</t>
  </si>
  <si>
    <t>UREDSKI MATERIJAL I OSTALI MATERIJALNI RASHODI</t>
  </si>
  <si>
    <t>PARTNER - zaštita d.o.o.</t>
  </si>
  <si>
    <t>74703557839</t>
  </si>
  <si>
    <t>OSTALE USLUGE</t>
  </si>
  <si>
    <t>Čvor d.o.o.</t>
  </si>
  <si>
    <t>72793634017</t>
  </si>
  <si>
    <t>43000 Bjelovar</t>
  </si>
  <si>
    <t>Optimus Lab d.o.o.</t>
  </si>
  <si>
    <t>71981294715</t>
  </si>
  <si>
    <t>40000 Čakovec</t>
  </si>
  <si>
    <t>BAUHAUS</t>
  </si>
  <si>
    <t>71642207963</t>
  </si>
  <si>
    <t>10090 Zagreb</t>
  </si>
  <si>
    <t>NAKLADA SLAP d.o.o.</t>
  </si>
  <si>
    <t>70108447975</t>
  </si>
  <si>
    <t>10450 Jastrebarsko</t>
  </si>
  <si>
    <t>KNJIGE</t>
  </si>
  <si>
    <t>NARODNE NOVINE d.d.</t>
  </si>
  <si>
    <t>64546066176</t>
  </si>
  <si>
    <t>10020 Zagreb</t>
  </si>
  <si>
    <t>HEP OPSKRBA</t>
  </si>
  <si>
    <t>63073332379</t>
  </si>
  <si>
    <t>ENERGIJA</t>
  </si>
  <si>
    <t>KONZUM plus d.o.o.</t>
  </si>
  <si>
    <t>62226620908</t>
  </si>
  <si>
    <t>10340 Vrbovec</t>
  </si>
  <si>
    <t>MATERIJAL I SIROVINE</t>
  </si>
  <si>
    <t>OPG ŠKRNJUG DENIS</t>
  </si>
  <si>
    <t>61673074051</t>
  </si>
  <si>
    <t>Naknade građanima i kućanstvima u naravi</t>
  </si>
  <si>
    <t>SABLIĆ d.o.o.</t>
  </si>
  <si>
    <t>58102480116</t>
  </si>
  <si>
    <t>REPREZENTACIJA</t>
  </si>
  <si>
    <t>VODOOPSKRBA I ODVODNJA Zagrebačke županije d.o.o.</t>
  </si>
  <si>
    <t>54189804734</t>
  </si>
  <si>
    <t>KOMUNALNE USLUGE</t>
  </si>
  <si>
    <t>EKO-FLOR PLUS d.o.o.</t>
  </si>
  <si>
    <t>50730247993</t>
  </si>
  <si>
    <t>49243 Oroslavlje</t>
  </si>
  <si>
    <t>Fabula 21. stoljeća d.o.o.</t>
  </si>
  <si>
    <t>47604412245</t>
  </si>
  <si>
    <t>VINDIJA d.d.</t>
  </si>
  <si>
    <t>44138062462</t>
  </si>
  <si>
    <t>HEP PLIN</t>
  </si>
  <si>
    <t>41317489366</t>
  </si>
  <si>
    <t>31000 Osijek</t>
  </si>
  <si>
    <t>METRO Cash &amp; Carry d.o.o.</t>
  </si>
  <si>
    <t>38016445738</t>
  </si>
  <si>
    <t>SPORT SPIRIT SUPER jdoo</t>
  </si>
  <si>
    <t>29726408223</t>
  </si>
  <si>
    <t>48260 Križevci</t>
  </si>
  <si>
    <t>HRVATSKE VODE</t>
  </si>
  <si>
    <t>28921383001</t>
  </si>
  <si>
    <t>TEDING d.o.o.</t>
  </si>
  <si>
    <t>27579710805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</si>
  <si>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</si>
  <si>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</si>
  <si>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</si>
  <si>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</si>
  <si>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</si>
  <si>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</si>
  <si>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GEORAD-STOLARIJA d.o.o.</t>
  </si>
  <si>
    <t>21782292807</t>
  </si>
  <si>
    <t>USLUGE TEKUĆEG I INVESTICIJSKOG ODRŽAVANJA</t>
  </si>
  <si>
    <t>MR HIGIJENA - obrt za trgovinu</t>
  </si>
  <si>
    <t>15897258080</t>
  </si>
  <si>
    <t>10452 Donja Zdenčina</t>
  </si>
  <si>
    <t>MATRIX</t>
  </si>
  <si>
    <t>13719095029</t>
  </si>
  <si>
    <t>KATARINA ZRINSKI d.o.o.</t>
  </si>
  <si>
    <t>13653700851</t>
  </si>
  <si>
    <t>TOP PEK d.o.o.</t>
  </si>
  <si>
    <t>07244121335</t>
  </si>
  <si>
    <t>10310 Ivanić Grad</t>
  </si>
  <si>
    <t>LEDO plus d.o.o.</t>
  </si>
  <si>
    <t>07179054100</t>
  </si>
  <si>
    <t>IVA-Z d.o.o.</t>
  </si>
  <si>
    <t>06091979725</t>
  </si>
  <si>
    <t>OPREMA ZA ODRŽAVANJE I ZAŠTITU</t>
  </si>
  <si>
    <t>Logon d.o.o.</t>
  </si>
  <si>
    <t>04466015757</t>
  </si>
  <si>
    <t>42230 Ludbreg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</si>
  <si>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</si>
  <si>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</si>
  <si>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</si>
  <si>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</si>
  <si>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</si>
  <si>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Službena putovanja</t>
  </si>
  <si>
    <t>Naknade za prijevoz, rad na terenu i odvojen život</t>
  </si>
  <si>
    <t>Ostale naknade troškova zaposlenima</t>
  </si>
  <si>
    <t>Pristojbe i naknade</t>
  </si>
  <si>
    <t>Sveukupno:</t>
  </si>
  <si>
    <t>87683682331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</si>
</sst>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3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79" zoomScaleNormal="100" workbookViewId="0">
      <selection activeCell="D106" sqref="D10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11.64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11.64</v>
      </c>
      <c r="E8" s="23"/>
      <c r="F8" s="25"/>
      <c r="G8" s="26"/>
    </row>
    <row r="9" spans="1:7" x14ac:dyDescent="0.25">
      <c r="A9" s="9" t="s">
        <v>16</v>
      </c>
      <c r="B9" s="14" t="s">
        <v>137</v>
      </c>
      <c r="C9" s="10" t="s">
        <v>12</v>
      </c>
      <c r="D9" s="18">
        <v>35</v>
      </c>
      <c r="E9" s="10">
        <v>3213</v>
      </c>
      <c r="F9" s="9" t="s">
        <v>17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35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9.86</v>
      </c>
      <c r="E11" s="10">
        <v>3231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9.86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1.66</v>
      </c>
      <c r="E13" s="10">
        <v>3238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276.43</v>
      </c>
      <c r="E15" s="10">
        <v>3231</v>
      </c>
      <c r="F15" s="9" t="s">
        <v>21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276.43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89.59</v>
      </c>
      <c r="E17" s="10">
        <v>3238</v>
      </c>
      <c r="F17" s="9" t="s">
        <v>24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89.59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79.67</v>
      </c>
      <c r="E19" s="10">
        <v>3299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79.67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75</v>
      </c>
      <c r="E21" s="10">
        <v>3237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26.95</v>
      </c>
      <c r="E23" s="10">
        <v>3224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26.95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322.99</v>
      </c>
      <c r="E25" s="10">
        <v>3221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322.99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12</v>
      </c>
      <c r="D27" s="18">
        <v>24.89</v>
      </c>
      <c r="E27" s="10">
        <v>3239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24.89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40</v>
      </c>
      <c r="E29" s="10">
        <v>3299</v>
      </c>
      <c r="F29" s="9" t="s">
        <v>34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40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100</v>
      </c>
      <c r="E31" s="10">
        <v>3238</v>
      </c>
      <c r="F31" s="9" t="s">
        <v>24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100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57.52</v>
      </c>
      <c r="E33" s="10">
        <v>3299</v>
      </c>
      <c r="F33" s="9" t="s">
        <v>34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57.52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1149</v>
      </c>
      <c r="E35" s="10">
        <v>3221</v>
      </c>
      <c r="F35" s="9" t="s">
        <v>45</v>
      </c>
      <c r="G35" s="27" t="s">
        <v>14</v>
      </c>
    </row>
    <row r="36" spans="1:7" x14ac:dyDescent="0.25">
      <c r="A36" s="9"/>
      <c r="B36" s="14"/>
      <c r="C36" s="10"/>
      <c r="D36" s="18">
        <v>60.1</v>
      </c>
      <c r="E36" s="10">
        <v>3299</v>
      </c>
      <c r="F36" s="9" t="s">
        <v>34</v>
      </c>
      <c r="G36" s="28" t="s">
        <v>14</v>
      </c>
    </row>
    <row r="37" spans="1:7" x14ac:dyDescent="0.25">
      <c r="A37" s="9"/>
      <c r="B37" s="14"/>
      <c r="C37" s="10"/>
      <c r="D37" s="18">
        <v>68.87</v>
      </c>
      <c r="E37" s="10">
        <v>4241</v>
      </c>
      <c r="F37" s="9" t="s">
        <v>61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SUM(D35:D37)</f>
        <v>1277.9699999999998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96.78</v>
      </c>
      <c r="E39" s="10">
        <v>3221</v>
      </c>
      <c r="F39" s="9" t="s">
        <v>45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96.78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12</v>
      </c>
      <c r="D41" s="18">
        <v>1604.03</v>
      </c>
      <c r="E41" s="10">
        <v>3223</v>
      </c>
      <c r="F41" s="9" t="s">
        <v>67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1604.03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17.55</v>
      </c>
      <c r="E43" s="10">
        <v>3222</v>
      </c>
      <c r="F43" s="9" t="s">
        <v>71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17.55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70</v>
      </c>
      <c r="D45" s="18">
        <v>200</v>
      </c>
      <c r="E45" s="10">
        <v>3722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200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44</v>
      </c>
      <c r="D47" s="18">
        <v>207</v>
      </c>
      <c r="E47" s="10">
        <v>3222</v>
      </c>
      <c r="F47" s="9" t="s">
        <v>71</v>
      </c>
      <c r="G47" s="27" t="s">
        <v>14</v>
      </c>
    </row>
    <row r="48" spans="1:7" x14ac:dyDescent="0.25">
      <c r="A48" s="9"/>
      <c r="B48" s="14"/>
      <c r="C48" s="10"/>
      <c r="D48" s="18">
        <v>91</v>
      </c>
      <c r="E48" s="10">
        <v>3293</v>
      </c>
      <c r="F48" s="9" t="s">
        <v>77</v>
      </c>
      <c r="G48" s="28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SUM(D47:D48)</f>
        <v>298</v>
      </c>
      <c r="E49" s="23"/>
      <c r="F49" s="25"/>
      <c r="G49" s="26"/>
    </row>
    <row r="50" spans="1:7" x14ac:dyDescent="0.25">
      <c r="A50" s="9" t="s">
        <v>78</v>
      </c>
      <c r="B50" s="14" t="s">
        <v>79</v>
      </c>
      <c r="C50" s="10" t="s">
        <v>12</v>
      </c>
      <c r="D50" s="18">
        <v>175.26</v>
      </c>
      <c r="E50" s="10">
        <v>3234</v>
      </c>
      <c r="F50" s="9" t="s">
        <v>80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175.26</v>
      </c>
      <c r="E51" s="23"/>
      <c r="F51" s="25"/>
      <c r="G51" s="26"/>
    </row>
    <row r="52" spans="1:7" x14ac:dyDescent="0.25">
      <c r="A52" s="9" t="s">
        <v>81</v>
      </c>
      <c r="B52" s="14" t="s">
        <v>82</v>
      </c>
      <c r="C52" s="10" t="s">
        <v>83</v>
      </c>
      <c r="D52" s="18">
        <v>25.29</v>
      </c>
      <c r="E52" s="10">
        <v>3234</v>
      </c>
      <c r="F52" s="9" t="s">
        <v>80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25.29</v>
      </c>
      <c r="E53" s="23"/>
      <c r="F53" s="25"/>
      <c r="G53" s="26"/>
    </row>
    <row r="54" spans="1:7" x14ac:dyDescent="0.25">
      <c r="A54" s="9" t="s">
        <v>84</v>
      </c>
      <c r="B54" s="14" t="s">
        <v>85</v>
      </c>
      <c r="C54" s="10" t="s">
        <v>20</v>
      </c>
      <c r="D54" s="18">
        <v>74</v>
      </c>
      <c r="E54" s="10">
        <v>4241</v>
      </c>
      <c r="F54" s="9" t="s">
        <v>61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74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30</v>
      </c>
      <c r="D56" s="18">
        <v>2211.17</v>
      </c>
      <c r="E56" s="10">
        <v>3222</v>
      </c>
      <c r="F56" s="9" t="s">
        <v>71</v>
      </c>
      <c r="G56" s="27" t="s">
        <v>14</v>
      </c>
    </row>
    <row r="57" spans="1:7" x14ac:dyDescent="0.25">
      <c r="A57" s="9"/>
      <c r="B57" s="14"/>
      <c r="C57" s="10"/>
      <c r="D57" s="18">
        <v>115.59</v>
      </c>
      <c r="E57" s="10">
        <v>3299</v>
      </c>
      <c r="F57" s="9" t="s">
        <v>34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SUM(D56:D57)</f>
        <v>2326.7600000000002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90</v>
      </c>
      <c r="D59" s="18">
        <v>3191.96</v>
      </c>
      <c r="E59" s="10">
        <v>3223</v>
      </c>
      <c r="F59" s="9" t="s">
        <v>67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3191.96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57</v>
      </c>
      <c r="D61" s="18">
        <v>438.39</v>
      </c>
      <c r="E61" s="10">
        <v>3221</v>
      </c>
      <c r="F61" s="9" t="s">
        <v>45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438.39</v>
      </c>
      <c r="E62" s="23"/>
      <c r="F62" s="25"/>
      <c r="G62" s="26"/>
    </row>
    <row r="63" spans="1:7" x14ac:dyDescent="0.25">
      <c r="A63" s="9" t="s">
        <v>93</v>
      </c>
      <c r="B63" s="14" t="s">
        <v>94</v>
      </c>
      <c r="C63" s="10" t="s">
        <v>95</v>
      </c>
      <c r="D63" s="18">
        <v>41.43</v>
      </c>
      <c r="E63" s="10">
        <v>3299</v>
      </c>
      <c r="F63" s="9" t="s">
        <v>34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41.43</v>
      </c>
      <c r="E64" s="23"/>
      <c r="F64" s="25"/>
      <c r="G64" s="26"/>
    </row>
    <row r="65" spans="1:7" x14ac:dyDescent="0.25">
      <c r="A65" s="9" t="s">
        <v>96</v>
      </c>
      <c r="B65" s="14" t="s">
        <v>97</v>
      </c>
      <c r="C65" s="10" t="s">
        <v>51</v>
      </c>
      <c r="D65" s="18">
        <v>0.27</v>
      </c>
      <c r="E65" s="10">
        <v>3234</v>
      </c>
      <c r="F65" s="9" t="s">
        <v>80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0.27</v>
      </c>
      <c r="E66" s="23"/>
      <c r="F66" s="25"/>
      <c r="G66" s="26"/>
    </row>
    <row r="67" spans="1:7" x14ac:dyDescent="0.25">
      <c r="A67" s="9" t="s">
        <v>98</v>
      </c>
      <c r="B67" s="14" t="s">
        <v>99</v>
      </c>
      <c r="C67" s="10" t="s">
        <v>64</v>
      </c>
      <c r="D67" s="18">
        <v>784.25</v>
      </c>
      <c r="E67" s="10">
        <v>3224</v>
      </c>
      <c r="F67" s="9" t="s">
        <v>41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784.25</v>
      </c>
      <c r="E68" s="23"/>
      <c r="F68" s="25"/>
      <c r="G68" s="26"/>
    </row>
    <row r="69" spans="1:7" x14ac:dyDescent="0.25">
      <c r="A69" s="9" t="s">
        <v>100</v>
      </c>
      <c r="B69" s="14" t="s">
        <v>101</v>
      </c>
      <c r="C69" s="10" t="s">
        <v>102</v>
      </c>
      <c r="D69" s="18">
        <v>47.03</v>
      </c>
      <c r="E69" s="10">
        <v>3431</v>
      </c>
      <c r="F69" s="9" t="s">
        <v>13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47.03</v>
      </c>
      <c r="E70" s="23"/>
      <c r="F70" s="25"/>
      <c r="G70" s="26"/>
    </row>
    <row r="71" spans="1:7" x14ac:dyDescent="0.25">
      <c r="A71" s="9" t="s">
        <v>103</v>
      </c>
      <c r="B71" s="14" t="s">
        <v>104</v>
      </c>
      <c r="C71" s="10" t="s">
        <v>105</v>
      </c>
      <c r="D71" s="18">
        <v>35.19</v>
      </c>
      <c r="E71" s="10">
        <v>3221</v>
      </c>
      <c r="F71" s="9" t="s">
        <v>45</v>
      </c>
      <c r="G71" s="27" t="s">
        <v>14</v>
      </c>
    </row>
    <row r="72" spans="1:7" x14ac:dyDescent="0.25">
      <c r="A72" s="9"/>
      <c r="B72" s="14"/>
      <c r="C72" s="10"/>
      <c r="D72" s="18">
        <v>9202.76</v>
      </c>
      <c r="E72" s="10">
        <v>3222</v>
      </c>
      <c r="F72" s="9" t="s">
        <v>71</v>
      </c>
      <c r="G72" s="28" t="s">
        <v>14</v>
      </c>
    </row>
    <row r="73" spans="1:7" x14ac:dyDescent="0.25">
      <c r="A73" s="9"/>
      <c r="B73" s="14"/>
      <c r="C73" s="10"/>
      <c r="D73" s="18">
        <v>136.94</v>
      </c>
      <c r="E73" s="10">
        <v>3293</v>
      </c>
      <c r="F73" s="9" t="s">
        <v>77</v>
      </c>
      <c r="G73" s="28" t="s">
        <v>14</v>
      </c>
    </row>
    <row r="74" spans="1:7" x14ac:dyDescent="0.25">
      <c r="A74" s="9"/>
      <c r="B74" s="14"/>
      <c r="C74" s="10"/>
      <c r="D74" s="18">
        <v>165.74</v>
      </c>
      <c r="E74" s="10">
        <v>3299</v>
      </c>
      <c r="F74" s="9" t="s">
        <v>34</v>
      </c>
      <c r="G74" s="28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SUM(D71:D74)</f>
        <v>9540.630000000001</v>
      </c>
      <c r="E75" s="23"/>
      <c r="F75" s="25"/>
      <c r="G75" s="26"/>
    </row>
    <row r="76" spans="1:7" x14ac:dyDescent="0.25">
      <c r="A76" s="9" t="s">
        <v>106</v>
      </c>
      <c r="B76" s="14" t="s">
        <v>107</v>
      </c>
      <c r="C76" s="10" t="s">
        <v>12</v>
      </c>
      <c r="D76" s="18">
        <v>2671.25</v>
      </c>
      <c r="E76" s="10">
        <v>3232</v>
      </c>
      <c r="F76" s="9" t="s">
        <v>108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2671.25</v>
      </c>
      <c r="E77" s="23"/>
      <c r="F77" s="25"/>
      <c r="G77" s="26"/>
    </row>
    <row r="78" spans="1:7" x14ac:dyDescent="0.25">
      <c r="A78" s="9" t="s">
        <v>109</v>
      </c>
      <c r="B78" s="14" t="s">
        <v>110</v>
      </c>
      <c r="C78" s="10" t="s">
        <v>111</v>
      </c>
      <c r="D78" s="18">
        <v>997</v>
      </c>
      <c r="E78" s="10">
        <v>3221</v>
      </c>
      <c r="F78" s="9" t="s">
        <v>45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997</v>
      </c>
      <c r="E79" s="23"/>
      <c r="F79" s="25"/>
      <c r="G79" s="26"/>
    </row>
    <row r="80" spans="1:7" x14ac:dyDescent="0.25">
      <c r="A80" s="9" t="s">
        <v>112</v>
      </c>
      <c r="B80" s="14" t="s">
        <v>113</v>
      </c>
      <c r="C80" s="10" t="s">
        <v>70</v>
      </c>
      <c r="D80" s="18">
        <v>256.39999999999998</v>
      </c>
      <c r="E80" s="10">
        <v>3221</v>
      </c>
      <c r="F80" s="9" t="s">
        <v>45</v>
      </c>
      <c r="G80" s="27" t="s">
        <v>14</v>
      </c>
    </row>
    <row r="81" spans="1:7" x14ac:dyDescent="0.25">
      <c r="A81" s="9"/>
      <c r="B81" s="14"/>
      <c r="C81" s="10"/>
      <c r="D81" s="18">
        <v>156.13999999999999</v>
      </c>
      <c r="E81" s="10">
        <v>3299</v>
      </c>
      <c r="F81" s="9" t="s">
        <v>34</v>
      </c>
      <c r="G81" s="28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SUM(D80:D81)</f>
        <v>412.53999999999996</v>
      </c>
      <c r="E82" s="23"/>
      <c r="F82" s="25"/>
      <c r="G82" s="26"/>
    </row>
    <row r="83" spans="1:7" x14ac:dyDescent="0.25">
      <c r="A83" s="9" t="s">
        <v>114</v>
      </c>
      <c r="B83" s="14" t="s">
        <v>115</v>
      </c>
      <c r="C83" s="10" t="s">
        <v>30</v>
      </c>
      <c r="D83" s="18">
        <v>667.13</v>
      </c>
      <c r="E83" s="10">
        <v>4241</v>
      </c>
      <c r="F83" s="9" t="s">
        <v>61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667.13</v>
      </c>
      <c r="E84" s="23"/>
      <c r="F84" s="25"/>
      <c r="G84" s="26"/>
    </row>
    <row r="85" spans="1:7" x14ac:dyDescent="0.25">
      <c r="A85" s="9" t="s">
        <v>116</v>
      </c>
      <c r="B85" s="14" t="s">
        <v>117</v>
      </c>
      <c r="C85" s="10" t="s">
        <v>118</v>
      </c>
      <c r="D85" s="18">
        <v>2089.08</v>
      </c>
      <c r="E85" s="10">
        <v>3222</v>
      </c>
      <c r="F85" s="9" t="s">
        <v>71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2089.08</v>
      </c>
      <c r="E86" s="23"/>
      <c r="F86" s="25"/>
      <c r="G86" s="26"/>
    </row>
    <row r="87" spans="1:7" x14ac:dyDescent="0.25">
      <c r="A87" s="9" t="s">
        <v>119</v>
      </c>
      <c r="B87" s="14" t="s">
        <v>120</v>
      </c>
      <c r="C87" s="10" t="s">
        <v>12</v>
      </c>
      <c r="D87" s="18">
        <v>1772.88</v>
      </c>
      <c r="E87" s="10">
        <v>3222</v>
      </c>
      <c r="F87" s="9" t="s">
        <v>71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1772.88</v>
      </c>
      <c r="E88" s="23"/>
      <c r="F88" s="25"/>
      <c r="G88" s="26"/>
    </row>
    <row r="89" spans="1:7" x14ac:dyDescent="0.25">
      <c r="A89" s="9" t="s">
        <v>121</v>
      </c>
      <c r="B89" s="14" t="s">
        <v>122</v>
      </c>
      <c r="C89" s="10" t="s">
        <v>118</v>
      </c>
      <c r="D89" s="18">
        <v>10125</v>
      </c>
      <c r="E89" s="10">
        <v>4223</v>
      </c>
      <c r="F89" s="9" t="s">
        <v>123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10125</v>
      </c>
      <c r="E90" s="23"/>
      <c r="F90" s="25"/>
      <c r="G90" s="26"/>
    </row>
    <row r="91" spans="1:7" x14ac:dyDescent="0.25">
      <c r="A91" s="9" t="s">
        <v>124</v>
      </c>
      <c r="B91" s="14" t="s">
        <v>125</v>
      </c>
      <c r="C91" s="10" t="s">
        <v>126</v>
      </c>
      <c r="D91" s="18">
        <v>16.59</v>
      </c>
      <c r="E91" s="10">
        <v>3238</v>
      </c>
      <c r="F91" s="9" t="s">
        <v>24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16.59</v>
      </c>
      <c r="E92" s="23"/>
      <c r="F92" s="25"/>
      <c r="G92" s="26"/>
    </row>
    <row r="93" spans="1:7" x14ac:dyDescent="0.25">
      <c r="A93" s="9"/>
      <c r="B93" s="14"/>
      <c r="C93" s="10"/>
      <c r="D93" s="18">
        <v>131154.51999999999</v>
      </c>
      <c r="E93" s="10">
        <v>3111</v>
      </c>
      <c r="F93" s="9" t="s">
        <v>127</v>
      </c>
      <c r="G93" s="27" t="s">
        <v>14</v>
      </c>
    </row>
    <row r="94" spans="1:7" x14ac:dyDescent="0.25">
      <c r="A94" s="9"/>
      <c r="B94" s="14"/>
      <c r="C94" s="10"/>
      <c r="D94" s="18">
        <v>1342.03</v>
      </c>
      <c r="E94" s="10">
        <v>3113</v>
      </c>
      <c r="F94" s="9" t="s">
        <v>128</v>
      </c>
      <c r="G94" s="28" t="s">
        <v>14</v>
      </c>
    </row>
    <row r="95" spans="1:7" x14ac:dyDescent="0.25">
      <c r="A95" s="9"/>
      <c r="B95" s="14"/>
      <c r="C95" s="10"/>
      <c r="D95" s="18">
        <v>1843.58</v>
      </c>
      <c r="E95" s="10">
        <v>3114</v>
      </c>
      <c r="F95" s="9" t="s">
        <v>129</v>
      </c>
      <c r="G95" s="28" t="s">
        <v>14</v>
      </c>
    </row>
    <row r="96" spans="1:7" x14ac:dyDescent="0.25">
      <c r="A96" s="9"/>
      <c r="B96" s="14"/>
      <c r="C96" s="35"/>
      <c r="D96" s="18">
        <v>24377.040000000001</v>
      </c>
      <c r="E96" s="10">
        <v>3121</v>
      </c>
      <c r="F96" s="9" t="s">
        <v>130</v>
      </c>
      <c r="G96" s="28" t="s">
        <v>14</v>
      </c>
    </row>
    <row r="97" spans="1:7" x14ac:dyDescent="0.25">
      <c r="A97" s="9"/>
      <c r="B97" s="14"/>
      <c r="C97" s="10"/>
      <c r="D97" s="18">
        <v>22702.26</v>
      </c>
      <c r="E97" s="10">
        <v>3132</v>
      </c>
      <c r="F97" s="9" t="s">
        <v>131</v>
      </c>
      <c r="G97" s="28" t="s">
        <v>14</v>
      </c>
    </row>
    <row r="98" spans="1:7" x14ac:dyDescent="0.25">
      <c r="A98" s="9"/>
      <c r="B98" s="14"/>
      <c r="C98" s="10"/>
      <c r="D98" s="18">
        <v>186</v>
      </c>
      <c r="E98" s="10">
        <v>3211</v>
      </c>
      <c r="F98" s="9" t="s">
        <v>132</v>
      </c>
      <c r="G98" s="28" t="s">
        <v>14</v>
      </c>
    </row>
    <row r="99" spans="1:7" x14ac:dyDescent="0.25">
      <c r="A99" s="9"/>
      <c r="B99" s="14"/>
      <c r="C99" s="10"/>
      <c r="D99" s="18">
        <v>9741.2800000000007</v>
      </c>
      <c r="E99" s="10">
        <v>3212</v>
      </c>
      <c r="F99" s="9" t="s">
        <v>133</v>
      </c>
      <c r="G99" s="28" t="s">
        <v>14</v>
      </c>
    </row>
    <row r="100" spans="1:7" x14ac:dyDescent="0.25">
      <c r="A100" s="9"/>
      <c r="B100" s="14"/>
      <c r="C100" s="10"/>
      <c r="D100" s="18">
        <v>220.24</v>
      </c>
      <c r="E100" s="10">
        <v>3214</v>
      </c>
      <c r="F100" s="9" t="s">
        <v>134</v>
      </c>
      <c r="G100" s="28" t="s">
        <v>14</v>
      </c>
    </row>
    <row r="101" spans="1:7" x14ac:dyDescent="0.25">
      <c r="A101" s="9"/>
      <c r="B101" s="14"/>
      <c r="C101" s="10"/>
      <c r="D101" s="18">
        <v>1651</v>
      </c>
      <c r="E101" s="10">
        <v>3237</v>
      </c>
      <c r="F101" s="9" t="s">
        <v>37</v>
      </c>
      <c r="G101" s="28" t="s">
        <v>14</v>
      </c>
    </row>
    <row r="102" spans="1:7" x14ac:dyDescent="0.25">
      <c r="A102" s="9"/>
      <c r="B102" s="14"/>
      <c r="C102" s="10"/>
      <c r="D102" s="18">
        <v>336</v>
      </c>
      <c r="E102" s="10">
        <v>3295</v>
      </c>
      <c r="F102" s="9" t="s">
        <v>135</v>
      </c>
      <c r="G102" s="28" t="s">
        <v>14</v>
      </c>
    </row>
    <row r="103" spans="1:7" x14ac:dyDescent="0.25">
      <c r="A103" s="9"/>
      <c r="B103" s="14"/>
      <c r="C103" s="10"/>
      <c r="D103" s="18">
        <v>228.44</v>
      </c>
      <c r="E103" s="10">
        <v>3299</v>
      </c>
      <c r="F103" s="9" t="s">
        <v>34</v>
      </c>
      <c r="G103" s="28" t="s">
        <v>14</v>
      </c>
    </row>
    <row r="104" spans="1:7" ht="21" customHeight="1" thickBot="1" x14ac:dyDescent="0.3">
      <c r="A104" s="21" t="s">
        <v>15</v>
      </c>
      <c r="B104" s="22"/>
      <c r="C104" s="23"/>
      <c r="D104" s="24">
        <f>SUM(D93:D103)</f>
        <v>193782.38999999998</v>
      </c>
      <c r="E104" s="23"/>
      <c r="F104" s="25"/>
      <c r="G104" s="26"/>
    </row>
    <row r="105" spans="1:7" ht="15.75" thickBot="1" x14ac:dyDescent="0.3">
      <c r="A105" s="29" t="s">
        <v>136</v>
      </c>
      <c r="B105" s="30"/>
      <c r="C105" s="31"/>
      <c r="D105" s="32">
        <f>SUM(D8,D10,D12,D14,D16,D18,D20,D22,D24,D26,D28,D30,D32,D34,D38,D40,D42,D44,D46,D49,D51,D53,D55,D58,D60,D62,D64,D66,D68,D70,D75,D77,D79,D82,D84,D86,D88,D90,D92,D104)</f>
        <v>233824.65999999997</v>
      </c>
      <c r="E105" s="31"/>
      <c r="F105" s="33"/>
      <c r="G105" s="34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dcterms:created xsi:type="dcterms:W3CDTF">2024-03-05T11:42:46Z</dcterms:created>
  <dcterms:modified xsi:type="dcterms:W3CDTF">2025-01-16T13:51:36Z</dcterms:modified>
</cp:coreProperties>
</file>