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marijana_kozumplik-kemenovic_skole_hr/Documents/Documents/NAJNOVIJA IZAZOVNA ŠKOLSKA GODINA 2023.2024/JAVNA OBJAVA INFORMACIJA O TROŠENJU SREDSTAVA/"/>
    </mc:Choice>
  </mc:AlternateContent>
  <xr:revisionPtr revIDLastSave="0" documentId="8_{D6CB1209-4D4F-4D1B-9082-640B4E78CD7D}" xr6:coauthVersionLast="37" xr6:coauthVersionMax="37" xr10:uidLastSave="{00000000-0000-0000-0000-000000000000}"/>
  <bookViews>
    <workbookView xWindow="0" yWindow="0" windowWidth="23040" windowHeight="8484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53" i="1"/>
  <c r="D51" i="1"/>
  <c r="D49" i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63" i="1" l="1"/>
</calcChain>
</file>

<file path=xl/sharedStrings.xml><?xml version="1.0" encoding="utf-8"?>
<sst xmlns="http://schemas.openxmlformats.org/spreadsheetml/2006/main" count="167" uniqueCount="94">
  <si>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</si>
  <si>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</si>
  <si>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</si>
  <si>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</si>
  <si>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</si>
  <si>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</si>
  <si>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</si>
  <si>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</si>
  <si>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Dubrava_x000D_
Svete Margarete 15_x000D_
10342 Dubrava_x000D_
Tel: +38512726200    Fax: +38512726200 _x000D_
OIB: 79101135706_x000D_
Mail: os-dubrava@os-dubrava.skole.hr_x000D_
IBAN: HR1524020061100725397</t>
  </si>
  <si>
    <t>Isplata Sredstava Za Razdoblje: 01.07.2024 Do 31.07.2024</t>
  </si>
  <si>
    <t>BASAR d.o.o.</t>
  </si>
  <si>
    <t>96035277773</t>
  </si>
  <si>
    <t>10340 Vrbovec</t>
  </si>
  <si>
    <t>USLUGE TEKUĆEG I INVESTICIJSKOG ODRŽAVANJA</t>
  </si>
  <si>
    <t>Osnovna škola Dubrava</t>
  </si>
  <si>
    <t>Ukupno:</t>
  </si>
  <si>
    <t>Druga dimenzija, obrt za ugostiteljstvo</t>
  </si>
  <si>
    <t>10342 Dubrava</t>
  </si>
  <si>
    <t>REPREZENTACIJA</t>
  </si>
  <si>
    <t>ZABA - ZAGREBAČKA BANKA ZAGREB</t>
  </si>
  <si>
    <t>92963223473</t>
  </si>
  <si>
    <t>10000 Zagreb</t>
  </si>
  <si>
    <t>BANKARSKE USLUGE I USLUGE PLATNOG PROMETA</t>
  </si>
  <si>
    <t>HT - Hrvatski Telekom d.d.</t>
  </si>
  <si>
    <t>81793146560</t>
  </si>
  <si>
    <t>10135 Zagreb</t>
  </si>
  <si>
    <t>USLUGE TELEFONA, POŠTE I PRIJEVOZA</t>
  </si>
  <si>
    <t>MARKPEK d.o.o.</t>
  </si>
  <si>
    <t>78529059655</t>
  </si>
  <si>
    <t>44320 Kutina</t>
  </si>
  <si>
    <t>MATERIJAL I SIROVINE</t>
  </si>
  <si>
    <t>ĐURAN TRGOVINA d.o.o.</t>
  </si>
  <si>
    <t>77192443912</t>
  </si>
  <si>
    <t>43240 Čazma</t>
  </si>
  <si>
    <t>MATERIJAL I DIJELOVI ZA TEKUĆE I INVESTICIJSKO ODRŽAVANJE</t>
  </si>
  <si>
    <t>BADROV D. d.o.o. Dubava</t>
  </si>
  <si>
    <t>75790351899</t>
  </si>
  <si>
    <t>UREDSKI MATERIJAL I OSTALI MATERIJALNI RASHODI</t>
  </si>
  <si>
    <t>PARTNER - zaštita d.o.o.</t>
  </si>
  <si>
    <t>74703557839</t>
  </si>
  <si>
    <t>OSTALE USLUGE</t>
  </si>
  <si>
    <t>Čvor d.o.o.</t>
  </si>
  <si>
    <t>72793634017</t>
  </si>
  <si>
    <t>43000 Bjelovar</t>
  </si>
  <si>
    <t>Ostali nespomenuti rashodi poslovanja</t>
  </si>
  <si>
    <t>Optimus Lab d.o.o.</t>
  </si>
  <si>
    <t>71981294715</t>
  </si>
  <si>
    <t>40000 Čakovec</t>
  </si>
  <si>
    <t>RAČUNALNE USLUGE</t>
  </si>
  <si>
    <t>Eko plamen Štimac</t>
  </si>
  <si>
    <t>60384488368</t>
  </si>
  <si>
    <t>10370 Dugo Selo</t>
  </si>
  <si>
    <t>SABLIĆ d.o.o.</t>
  </si>
  <si>
    <t>58102480116</t>
  </si>
  <si>
    <t>VODOOPSKRBA I ODVODNJA Zagrebačke županije d.o.o.</t>
  </si>
  <si>
    <t>54189804734</t>
  </si>
  <si>
    <t>KOMUNALNE USLUGE</t>
  </si>
  <si>
    <t>VINDIJA d.d.</t>
  </si>
  <si>
    <t>44138062462</t>
  </si>
  <si>
    <t>42000 Varaždin</t>
  </si>
  <si>
    <t>Ustanova za zdravstvenu skrb MEDIRAD PRIMUM</t>
  </si>
  <si>
    <t>23468503217</t>
  </si>
  <si>
    <t>10380 Sveti Ivan Zelina</t>
  </si>
  <si>
    <t>ZDRAVSTVENE I VETERINARSKE USLUGE</t>
  </si>
  <si>
    <t>Erste&amp;steiermarkische bank</t>
  </si>
  <si>
    <t>23057039320</t>
  </si>
  <si>
    <t>51000 Rijeka</t>
  </si>
  <si>
    <t>NewMip d.o.o. za proizvodnju i trgovinu</t>
  </si>
  <si>
    <t>22916544397</t>
  </si>
  <si>
    <t>44000 Sisak</t>
  </si>
  <si>
    <t>Cinema produkcija d.o.o.</t>
  </si>
  <si>
    <t>16744075833</t>
  </si>
  <si>
    <t>TOP PEK d.o.o.</t>
  </si>
  <si>
    <t>07244121335</t>
  </si>
  <si>
    <t>10310 Ivanić Grad</t>
  </si>
  <si>
    <t>LEDO plus d.o.o.</t>
  </si>
  <si>
    <t>07179054100</t>
  </si>
  <si>
    <t>ESK d.o.o.</t>
  </si>
  <si>
    <t>06135698286</t>
  </si>
  <si>
    <t>Logon d.o.o.</t>
  </si>
  <si>
    <t>04466015757</t>
  </si>
  <si>
    <t>42230 Ludbreg</t>
  </si>
  <si>
    <t>Studenac d.o.o.</t>
  </si>
  <si>
    <t>02023029348</t>
  </si>
  <si>
    <t>21310 Omiš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</si>
  <si>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</si>
  <si>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</si>
  <si>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</si>
  <si>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</si>
  <si>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</si>
  <si>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Naknade za prijevoz, rad na terenu i odvojen život</t>
  </si>
  <si>
    <t>Ostale naknade troškova zaposlenima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</si>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</sst>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2"/>
  <sheetViews>
    <sheetView tabSelected="1" topLeftCell="A4" zoomScaleNormal="100" workbookViewId="0"/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100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100</v>
      </c>
      <c r="E8" s="23"/>
      <c r="F8" s="25"/>
      <c r="G8" s="26"/>
    </row>
    <row r="9" spans="1:7" x14ac:dyDescent="0.3">
      <c r="A9" s="9" t="s">
        <v>16</v>
      </c>
      <c r="B9" s="14"/>
      <c r="C9" s="10" t="s">
        <v>17</v>
      </c>
      <c r="D9" s="18">
        <v>168</v>
      </c>
      <c r="E9" s="10">
        <v>3293</v>
      </c>
      <c r="F9" s="9" t="s">
        <v>18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168</v>
      </c>
      <c r="E10" s="23"/>
      <c r="F10" s="25"/>
      <c r="G10" s="26"/>
    </row>
    <row r="11" spans="1:7" x14ac:dyDescent="0.3">
      <c r="A11" s="9" t="s">
        <v>19</v>
      </c>
      <c r="B11" s="14" t="s">
        <v>20</v>
      </c>
      <c r="C11" s="10" t="s">
        <v>21</v>
      </c>
      <c r="D11" s="18">
        <v>5.0199999999999996</v>
      </c>
      <c r="E11" s="10">
        <v>3431</v>
      </c>
      <c r="F11" s="9" t="s">
        <v>22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5.0199999999999996</v>
      </c>
      <c r="E12" s="23"/>
      <c r="F12" s="25"/>
      <c r="G12" s="26"/>
    </row>
    <row r="13" spans="1:7" x14ac:dyDescent="0.3">
      <c r="A13" s="9" t="s">
        <v>23</v>
      </c>
      <c r="B13" s="14" t="s">
        <v>24</v>
      </c>
      <c r="C13" s="10" t="s">
        <v>25</v>
      </c>
      <c r="D13" s="18">
        <v>194.04</v>
      </c>
      <c r="E13" s="10">
        <v>3231</v>
      </c>
      <c r="F13" s="9" t="s">
        <v>26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194.04</v>
      </c>
      <c r="E14" s="23"/>
      <c r="F14" s="25"/>
      <c r="G14" s="26"/>
    </row>
    <row r="15" spans="1:7" x14ac:dyDescent="0.3">
      <c r="A15" s="9" t="s">
        <v>27</v>
      </c>
      <c r="B15" s="14" t="s">
        <v>28</v>
      </c>
      <c r="C15" s="10" t="s">
        <v>29</v>
      </c>
      <c r="D15" s="18">
        <v>182.45</v>
      </c>
      <c r="E15" s="10">
        <v>3222</v>
      </c>
      <c r="F15" s="9" t="s">
        <v>30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182.45</v>
      </c>
      <c r="E16" s="23"/>
      <c r="F16" s="25"/>
      <c r="G16" s="26"/>
    </row>
    <row r="17" spans="1:7" x14ac:dyDescent="0.3">
      <c r="A17" s="9" t="s">
        <v>31</v>
      </c>
      <c r="B17" s="14" t="s">
        <v>32</v>
      </c>
      <c r="C17" s="10" t="s">
        <v>33</v>
      </c>
      <c r="D17" s="18">
        <v>8.0299999999999994</v>
      </c>
      <c r="E17" s="10">
        <v>3224</v>
      </c>
      <c r="F17" s="9" t="s">
        <v>34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8.0299999999999994</v>
      </c>
      <c r="E18" s="23"/>
      <c r="F18" s="25"/>
      <c r="G18" s="26"/>
    </row>
    <row r="19" spans="1:7" x14ac:dyDescent="0.3">
      <c r="A19" s="9" t="s">
        <v>35</v>
      </c>
      <c r="B19" s="14" t="s">
        <v>36</v>
      </c>
      <c r="C19" s="10" t="s">
        <v>17</v>
      </c>
      <c r="D19" s="18">
        <v>216.55</v>
      </c>
      <c r="E19" s="10">
        <v>3221</v>
      </c>
      <c r="F19" s="9" t="s">
        <v>37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216.55</v>
      </c>
      <c r="E20" s="23"/>
      <c r="F20" s="25"/>
      <c r="G20" s="26"/>
    </row>
    <row r="21" spans="1:7" x14ac:dyDescent="0.3">
      <c r="A21" s="9" t="s">
        <v>38</v>
      </c>
      <c r="B21" s="14" t="s">
        <v>39</v>
      </c>
      <c r="C21" s="10" t="s">
        <v>21</v>
      </c>
      <c r="D21" s="18">
        <v>24.89</v>
      </c>
      <c r="E21" s="10">
        <v>3239</v>
      </c>
      <c r="F21" s="9" t="s">
        <v>40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24.89</v>
      </c>
      <c r="E22" s="23"/>
      <c r="F22" s="25"/>
      <c r="G22" s="26"/>
    </row>
    <row r="23" spans="1:7" x14ac:dyDescent="0.3">
      <c r="A23" s="9" t="s">
        <v>41</v>
      </c>
      <c r="B23" s="14" t="s">
        <v>42</v>
      </c>
      <c r="C23" s="10" t="s">
        <v>43</v>
      </c>
      <c r="D23" s="18">
        <v>23.07</v>
      </c>
      <c r="E23" s="10">
        <v>3299</v>
      </c>
      <c r="F23" s="9" t="s">
        <v>44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23.07</v>
      </c>
      <c r="E24" s="23"/>
      <c r="F24" s="25"/>
      <c r="G24" s="26"/>
    </row>
    <row r="25" spans="1:7" x14ac:dyDescent="0.3">
      <c r="A25" s="9" t="s">
        <v>45</v>
      </c>
      <c r="B25" s="14" t="s">
        <v>46</v>
      </c>
      <c r="C25" s="10" t="s">
        <v>47</v>
      </c>
      <c r="D25" s="18">
        <v>100</v>
      </c>
      <c r="E25" s="10">
        <v>3238</v>
      </c>
      <c r="F25" s="9" t="s">
        <v>48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100</v>
      </c>
      <c r="E26" s="23"/>
      <c r="F26" s="25"/>
      <c r="G26" s="26"/>
    </row>
    <row r="27" spans="1:7" x14ac:dyDescent="0.3">
      <c r="A27" s="9" t="s">
        <v>49</v>
      </c>
      <c r="B27" s="14" t="s">
        <v>50</v>
      </c>
      <c r="C27" s="10" t="s">
        <v>51</v>
      </c>
      <c r="D27" s="18">
        <v>1196.25</v>
      </c>
      <c r="E27" s="10">
        <v>3232</v>
      </c>
      <c r="F27" s="9" t="s">
        <v>13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1196.25</v>
      </c>
      <c r="E28" s="23"/>
      <c r="F28" s="25"/>
      <c r="G28" s="26"/>
    </row>
    <row r="29" spans="1:7" x14ac:dyDescent="0.3">
      <c r="A29" s="9" t="s">
        <v>52</v>
      </c>
      <c r="B29" s="14" t="s">
        <v>53</v>
      </c>
      <c r="C29" s="10" t="s">
        <v>17</v>
      </c>
      <c r="D29" s="18">
        <v>1146.21</v>
      </c>
      <c r="E29" s="10">
        <v>3222</v>
      </c>
      <c r="F29" s="9" t="s">
        <v>30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1146.21</v>
      </c>
      <c r="E30" s="23"/>
      <c r="F30" s="25"/>
      <c r="G30" s="26"/>
    </row>
    <row r="31" spans="1:7" x14ac:dyDescent="0.3">
      <c r="A31" s="9" t="s">
        <v>54</v>
      </c>
      <c r="B31" s="14" t="s">
        <v>55</v>
      </c>
      <c r="C31" s="10" t="s">
        <v>21</v>
      </c>
      <c r="D31" s="18">
        <v>79.959999999999994</v>
      </c>
      <c r="E31" s="10">
        <v>3234</v>
      </c>
      <c r="F31" s="9" t="s">
        <v>56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79.959999999999994</v>
      </c>
      <c r="E32" s="23"/>
      <c r="F32" s="25"/>
      <c r="G32" s="26"/>
    </row>
    <row r="33" spans="1:7" x14ac:dyDescent="0.3">
      <c r="A33" s="9" t="s">
        <v>57</v>
      </c>
      <c r="B33" s="14" t="s">
        <v>58</v>
      </c>
      <c r="C33" s="10" t="s">
        <v>59</v>
      </c>
      <c r="D33" s="18">
        <v>435.09</v>
      </c>
      <c r="E33" s="10">
        <v>3222</v>
      </c>
      <c r="F33" s="9" t="s">
        <v>30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435.09</v>
      </c>
      <c r="E34" s="23"/>
      <c r="F34" s="25"/>
      <c r="G34" s="26"/>
    </row>
    <row r="35" spans="1:7" x14ac:dyDescent="0.3">
      <c r="A35" s="9" t="s">
        <v>60</v>
      </c>
      <c r="B35" s="14" t="s">
        <v>61</v>
      </c>
      <c r="C35" s="10" t="s">
        <v>62</v>
      </c>
      <c r="D35" s="18">
        <v>53.47</v>
      </c>
      <c r="E35" s="10">
        <v>3236</v>
      </c>
      <c r="F35" s="9" t="s">
        <v>63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53.47</v>
      </c>
      <c r="E36" s="23"/>
      <c r="F36" s="25"/>
      <c r="G36" s="26"/>
    </row>
    <row r="37" spans="1:7" x14ac:dyDescent="0.3">
      <c r="A37" s="9" t="s">
        <v>64</v>
      </c>
      <c r="B37" s="14" t="s">
        <v>65</v>
      </c>
      <c r="C37" s="10" t="s">
        <v>66</v>
      </c>
      <c r="D37" s="18">
        <v>69.03</v>
      </c>
      <c r="E37" s="10">
        <v>3431</v>
      </c>
      <c r="F37" s="9" t="s">
        <v>22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69.03</v>
      </c>
      <c r="E38" s="23"/>
      <c r="F38" s="25"/>
      <c r="G38" s="26"/>
    </row>
    <row r="39" spans="1:7" x14ac:dyDescent="0.3">
      <c r="A39" s="9" t="s">
        <v>67</v>
      </c>
      <c r="B39" s="14" t="s">
        <v>68</v>
      </c>
      <c r="C39" s="10" t="s">
        <v>69</v>
      </c>
      <c r="D39" s="18">
        <v>66.790000000000006</v>
      </c>
      <c r="E39" s="10">
        <v>3221</v>
      </c>
      <c r="F39" s="9" t="s">
        <v>37</v>
      </c>
      <c r="G39" s="27" t="s">
        <v>14</v>
      </c>
    </row>
    <row r="40" spans="1:7" x14ac:dyDescent="0.3">
      <c r="A40" s="9"/>
      <c r="B40" s="14"/>
      <c r="C40" s="10"/>
      <c r="D40" s="18">
        <v>4646.95</v>
      </c>
      <c r="E40" s="10">
        <v>3222</v>
      </c>
      <c r="F40" s="9" t="s">
        <v>30</v>
      </c>
      <c r="G40" s="28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SUM(D39:D40)</f>
        <v>4713.74</v>
      </c>
      <c r="E41" s="23"/>
      <c r="F41" s="25"/>
      <c r="G41" s="26"/>
    </row>
    <row r="42" spans="1:7" x14ac:dyDescent="0.3">
      <c r="A42" s="9" t="s">
        <v>70</v>
      </c>
      <c r="B42" s="14" t="s">
        <v>71</v>
      </c>
      <c r="C42" s="10" t="s">
        <v>17</v>
      </c>
      <c r="D42" s="18">
        <v>172.3</v>
      </c>
      <c r="E42" s="10">
        <v>3299</v>
      </c>
      <c r="F42" s="9" t="s">
        <v>44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172.3</v>
      </c>
      <c r="E43" s="23"/>
      <c r="F43" s="25"/>
      <c r="G43" s="26"/>
    </row>
    <row r="44" spans="1:7" x14ac:dyDescent="0.3">
      <c r="A44" s="9" t="s">
        <v>72</v>
      </c>
      <c r="B44" s="14" t="s">
        <v>73</v>
      </c>
      <c r="C44" s="10" t="s">
        <v>74</v>
      </c>
      <c r="D44" s="18">
        <v>809.94</v>
      </c>
      <c r="E44" s="10">
        <v>3222</v>
      </c>
      <c r="F44" s="9" t="s">
        <v>30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809.94</v>
      </c>
      <c r="E45" s="23"/>
      <c r="F45" s="25"/>
      <c r="G45" s="26"/>
    </row>
    <row r="46" spans="1:7" x14ac:dyDescent="0.3">
      <c r="A46" s="9" t="s">
        <v>75</v>
      </c>
      <c r="B46" s="14" t="s">
        <v>76</v>
      </c>
      <c r="C46" s="10" t="s">
        <v>21</v>
      </c>
      <c r="D46" s="18">
        <v>730.94</v>
      </c>
      <c r="E46" s="10">
        <v>3222</v>
      </c>
      <c r="F46" s="9" t="s">
        <v>30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730.94</v>
      </c>
      <c r="E47" s="23"/>
      <c r="F47" s="25"/>
      <c r="G47" s="26"/>
    </row>
    <row r="48" spans="1:7" x14ac:dyDescent="0.3">
      <c r="A48" s="9" t="s">
        <v>77</v>
      </c>
      <c r="B48" s="14" t="s">
        <v>78</v>
      </c>
      <c r="C48" s="10" t="s">
        <v>21</v>
      </c>
      <c r="D48" s="18">
        <v>3287.5</v>
      </c>
      <c r="E48" s="10">
        <v>3232</v>
      </c>
      <c r="F48" s="9" t="s">
        <v>13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3287.5</v>
      </c>
      <c r="E49" s="23"/>
      <c r="F49" s="25"/>
      <c r="G49" s="26"/>
    </row>
    <row r="50" spans="1:7" x14ac:dyDescent="0.3">
      <c r="A50" s="9" t="s">
        <v>79</v>
      </c>
      <c r="B50" s="14" t="s">
        <v>80</v>
      </c>
      <c r="C50" s="10" t="s">
        <v>81</v>
      </c>
      <c r="D50" s="18">
        <v>16.59</v>
      </c>
      <c r="E50" s="10">
        <v>3238</v>
      </c>
      <c r="F50" s="9" t="s">
        <v>48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16.59</v>
      </c>
      <c r="E51" s="23"/>
      <c r="F51" s="25"/>
      <c r="G51" s="26"/>
    </row>
    <row r="52" spans="1:7" x14ac:dyDescent="0.3">
      <c r="A52" s="9" t="s">
        <v>82</v>
      </c>
      <c r="B52" s="14" t="s">
        <v>83</v>
      </c>
      <c r="C52" s="10" t="s">
        <v>84</v>
      </c>
      <c r="D52" s="18">
        <v>312.98</v>
      </c>
      <c r="E52" s="10">
        <v>3222</v>
      </c>
      <c r="F52" s="9" t="s">
        <v>30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312.98</v>
      </c>
      <c r="E53" s="23"/>
      <c r="F53" s="25"/>
      <c r="G53" s="26"/>
    </row>
    <row r="54" spans="1:7" x14ac:dyDescent="0.3">
      <c r="A54" s="9"/>
      <c r="B54" s="14"/>
      <c r="C54" s="10"/>
      <c r="D54" s="18">
        <v>132431.97</v>
      </c>
      <c r="E54" s="10">
        <v>3111</v>
      </c>
      <c r="F54" s="9" t="s">
        <v>85</v>
      </c>
      <c r="G54" s="27" t="s">
        <v>14</v>
      </c>
    </row>
    <row r="55" spans="1:7" x14ac:dyDescent="0.3">
      <c r="A55" s="9"/>
      <c r="B55" s="14"/>
      <c r="C55" s="10"/>
      <c r="D55" s="18">
        <v>684.21</v>
      </c>
      <c r="E55" s="10">
        <v>3113</v>
      </c>
      <c r="F55" s="9" t="s">
        <v>86</v>
      </c>
      <c r="G55" s="28" t="s">
        <v>14</v>
      </c>
    </row>
    <row r="56" spans="1:7" x14ac:dyDescent="0.3">
      <c r="A56" s="9"/>
      <c r="B56" s="14"/>
      <c r="C56" s="10"/>
      <c r="D56" s="18">
        <v>1655.79</v>
      </c>
      <c r="E56" s="10">
        <v>3114</v>
      </c>
      <c r="F56" s="9" t="s">
        <v>87</v>
      </c>
      <c r="G56" s="28" t="s">
        <v>14</v>
      </c>
    </row>
    <row r="57" spans="1:7" x14ac:dyDescent="0.3">
      <c r="A57" s="9"/>
      <c r="B57" s="14"/>
      <c r="C57" s="10"/>
      <c r="D57" s="18">
        <v>441.44</v>
      </c>
      <c r="E57" s="10">
        <v>3121</v>
      </c>
      <c r="F57" s="9" t="s">
        <v>88</v>
      </c>
      <c r="G57" s="28" t="s">
        <v>14</v>
      </c>
    </row>
    <row r="58" spans="1:7" x14ac:dyDescent="0.3">
      <c r="A58" s="9"/>
      <c r="B58" s="14"/>
      <c r="C58" s="10"/>
      <c r="D58" s="18">
        <v>22546.99</v>
      </c>
      <c r="E58" s="10">
        <v>3132</v>
      </c>
      <c r="F58" s="9" t="s">
        <v>89</v>
      </c>
      <c r="G58" s="28" t="s">
        <v>14</v>
      </c>
    </row>
    <row r="59" spans="1:7" x14ac:dyDescent="0.3">
      <c r="A59" s="9"/>
      <c r="B59" s="14"/>
      <c r="C59" s="10"/>
      <c r="D59" s="18">
        <v>8394.3799999999992</v>
      </c>
      <c r="E59" s="10">
        <v>3212</v>
      </c>
      <c r="F59" s="9" t="s">
        <v>90</v>
      </c>
      <c r="G59" s="28" t="s">
        <v>14</v>
      </c>
    </row>
    <row r="60" spans="1:7" x14ac:dyDescent="0.3">
      <c r="A60" s="9"/>
      <c r="B60" s="14"/>
      <c r="C60" s="10"/>
      <c r="D60" s="18">
        <v>56</v>
      </c>
      <c r="E60" s="10">
        <v>3214</v>
      </c>
      <c r="F60" s="9" t="s">
        <v>91</v>
      </c>
      <c r="G60" s="28" t="s">
        <v>14</v>
      </c>
    </row>
    <row r="61" spans="1:7" x14ac:dyDescent="0.3">
      <c r="A61" s="9"/>
      <c r="B61" s="14"/>
      <c r="C61" s="10"/>
      <c r="D61" s="18">
        <v>336</v>
      </c>
      <c r="E61" s="10">
        <v>3295</v>
      </c>
      <c r="F61" s="9" t="s">
        <v>92</v>
      </c>
      <c r="G61" s="28" t="s">
        <v>14</v>
      </c>
    </row>
    <row r="62" spans="1:7" ht="21" customHeight="1" thickBot="1" x14ac:dyDescent="0.35">
      <c r="A62" s="21" t="s">
        <v>15</v>
      </c>
      <c r="B62" s="22"/>
      <c r="C62" s="23"/>
      <c r="D62" s="24">
        <f>SUM(D54:D61)</f>
        <v>166546.78</v>
      </c>
      <c r="E62" s="23"/>
      <c r="F62" s="25"/>
      <c r="G62" s="26"/>
    </row>
    <row r="63" spans="1:7" ht="15" thickBot="1" x14ac:dyDescent="0.35">
      <c r="A63" s="29" t="s">
        <v>93</v>
      </c>
      <c r="B63" s="30"/>
      <c r="C63" s="31"/>
      <c r="D63" s="32">
        <f>SUM(D8,D10,D12,D14,D16,D18,D20,D22,D24,D26,D28,D30,D32,D34,D36,D38,D41,D43,D45,D47,D49,D51,D53,D62)</f>
        <v>180592.83</v>
      </c>
      <c r="E63" s="31"/>
      <c r="F63" s="33"/>
      <c r="G63" s="34"/>
    </row>
    <row r="64" spans="1:7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55065B835D544D891D075ECA0FC8CB" ma:contentTypeVersion="14" ma:contentTypeDescription="Create a new document." ma:contentTypeScope="" ma:versionID="3af60382a602a330228943fef2711750">
  <xsd:schema xmlns:xsd="http://www.w3.org/2001/XMLSchema" xmlns:xs="http://www.w3.org/2001/XMLSchema" xmlns:p="http://schemas.microsoft.com/office/2006/metadata/properties" xmlns:ns3="6c570e8d-7079-4bb6-a7be-5bd290c56ee3" targetNamespace="http://schemas.microsoft.com/office/2006/metadata/properties" ma:root="true" ma:fieldsID="d23d23d207385bf2f2254fbe5349ed26" ns3:_="">
    <xsd:import namespace="6c570e8d-7079-4bb6-a7be-5bd290c56e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570e8d-7079-4bb6-a7be-5bd290c56e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B18ED5-90F8-42E1-B1E8-D75BBA0AD5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570e8d-7079-4bb6-a7be-5bd290c56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1CB6B8-481F-4D89-98E4-BFF9DB4451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326E48-F233-4285-B84E-222D350D156B}">
  <ds:schemaRefs>
    <ds:schemaRef ds:uri="http://purl.org/dc/elements/1.1/"/>
    <ds:schemaRef ds:uri="http://schemas.microsoft.com/office/2006/documentManagement/types"/>
    <ds:schemaRef ds:uri="6c570e8d-7079-4bb6-a7be-5bd290c56ee3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2024-08-06T20:27:27Z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0x010100D455065B835D544D891D075ECA0FC8CB</vt:lpwstr>
  </property>
</Properties>
</file>