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Dubrava\OneDrive - Croatian Academic and Research Network - CARNET\Documents\NOVA ŠKOLSKA GODINA\JAVNA OBJAVA INFORMACIJA O TROŠENJU SREDSTAVA\"/>
    </mc:Choice>
  </mc:AlternateContent>
  <bookViews>
    <workbookView xWindow="0" yWindow="0" windowWidth="28800" windowHeight="105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65" i="1"/>
  <c r="D63" i="1"/>
  <c r="D61" i="1"/>
  <c r="D59" i="1"/>
  <c r="D57" i="1"/>
  <c r="D55" i="1"/>
  <c r="D53" i="1"/>
  <c r="D51" i="1"/>
  <c r="D46" i="1"/>
  <c r="D44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6" i="1" l="1"/>
</calcChain>
</file>

<file path=xl/sharedStrings.xml><?xml version="1.0" encoding="utf-8"?>
<sst xmlns="http://schemas.openxmlformats.org/spreadsheetml/2006/main" count="202" uniqueCount="108">
  <si>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</si>
  <si>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</si>
  <si>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</si>
  <si>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</si>
  <si>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</si>
  <si>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</si>
  <si>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</si>
  <si>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</si>
  <si>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</si>
  <si>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01.09.2024 Do 30.09.2024</t>
  </si>
  <si>
    <t>BASAR d.o.o.</t>
  </si>
  <si>
    <t>96035277773</t>
  </si>
  <si>
    <t>10340 Vrbovec</t>
  </si>
  <si>
    <t>MATERIJAL I DIJELOVI ZA TEKUĆE I INVESTICIJSKO ODRŽAVANJE</t>
  </si>
  <si>
    <t>Osnovna škola Dubrava</t>
  </si>
  <si>
    <t>USLUGE TEKUĆEG I INVESTICIJSKOG ODRŽAVANJA</t>
  </si>
  <si>
    <t>Ukupno:</t>
  </si>
  <si>
    <t>Integrator d.o.o.</t>
  </si>
  <si>
    <t>9441864991</t>
  </si>
  <si>
    <t>20000 Dubrovnik</t>
  </si>
  <si>
    <t>RAČUNALNE USLUGE</t>
  </si>
  <si>
    <t>ZABA - ZAGREBAČKA BANKA ZAGREB</t>
  </si>
  <si>
    <t>92963223473</t>
  </si>
  <si>
    <t>10000 Zagreb</t>
  </si>
  <si>
    <t>BANKARSKE USLUGE I USLUGE PLATNOG PROMETA</t>
  </si>
  <si>
    <t>LJEPOTA ZDRAVLJA d.o.o.</t>
  </si>
  <si>
    <t>92486089820</t>
  </si>
  <si>
    <t>49246 Marija Bistrica</t>
  </si>
  <si>
    <t>UREDSKI MATERIJAL I OSTALI MATERIJALNI RASHODI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</si>
  <si>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</si>
  <si>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</si>
  <si>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</si>
  <si>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</si>
  <si>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</si>
  <si>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</si>
  <si>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HT - Hrvatski Telekom d.d.</t>
  </si>
  <si>
    <t>81793146560</t>
  </si>
  <si>
    <t>10135 Zagreb</t>
  </si>
  <si>
    <t>BUTAN PLIN d.o.o.</t>
  </si>
  <si>
    <t>80051835685</t>
  </si>
  <si>
    <t>52466 Novigrad</t>
  </si>
  <si>
    <t>ZAKUPNINE I NAJAMNINE</t>
  </si>
  <si>
    <t>HZOS - Hrv. zajednica osnovnih škola</t>
  </si>
  <si>
    <t>78661516143</t>
  </si>
  <si>
    <t>ČLANARINE</t>
  </si>
  <si>
    <t>ĐURAN TRGOVINA d.o.o.</t>
  </si>
  <si>
    <t>77192443912</t>
  </si>
  <si>
    <t>43240 Čazma</t>
  </si>
  <si>
    <t>PARTNER - zaštita d.o.o.</t>
  </si>
  <si>
    <t>74703557839</t>
  </si>
  <si>
    <t>OSTALE USLUGE</t>
  </si>
  <si>
    <t>Optimus Lab d.o.o.</t>
  </si>
  <si>
    <t>71981294715</t>
  </si>
  <si>
    <t>40000 Čakovec</t>
  </si>
  <si>
    <t>NARODNE NOVINE d.d.</t>
  </si>
  <si>
    <t>64546066176</t>
  </si>
  <si>
    <t>10020 Zagreb</t>
  </si>
  <si>
    <t>HEP OPSKRBA</t>
  </si>
  <si>
    <t>63073332379</t>
  </si>
  <si>
    <t>ENERGIJA</t>
  </si>
  <si>
    <t>KONZUM plus d.o.o.</t>
  </si>
  <si>
    <t>62226620908</t>
  </si>
  <si>
    <t>MATERIJAL I SIROVINE</t>
  </si>
  <si>
    <t>VODOOPSKRBA I ODVODNJA Zagrebačke županije d.o.o.</t>
  </si>
  <si>
    <t>54189804734</t>
  </si>
  <si>
    <t>KOMUNALNE USLUGE</t>
  </si>
  <si>
    <t>EKO-FLOR PLUS d.o.o.</t>
  </si>
  <si>
    <t>50730247993</t>
  </si>
  <si>
    <t>49243 Oroslavlje</t>
  </si>
  <si>
    <t>PRODUKTRONIKA d.o.o.</t>
  </si>
  <si>
    <t>42501049830</t>
  </si>
  <si>
    <t>HEP PLIN</t>
  </si>
  <si>
    <t>41317489366</t>
  </si>
  <si>
    <t>31000 Osijek</t>
  </si>
  <si>
    <t>METRO Cash &amp; Carry d.o.o.</t>
  </si>
  <si>
    <t>38016445738</t>
  </si>
  <si>
    <t>10090 Zagreb</t>
  </si>
  <si>
    <t>SITNI INVENTAR I AUTO GUME</t>
  </si>
  <si>
    <t>Službena, radna  i zaštitna odjeća i obuća</t>
  </si>
  <si>
    <t>INA - industrija nafte d.d.</t>
  </si>
  <si>
    <t>27759560625</t>
  </si>
  <si>
    <t>10002 Zagreb</t>
  </si>
  <si>
    <t>GASTROPROJEKT d.o.o.</t>
  </si>
  <si>
    <t>27493569293</t>
  </si>
  <si>
    <t>10370 Dugo Selo</t>
  </si>
  <si>
    <t>Erste&amp;steiermarkische bank</t>
  </si>
  <si>
    <t>23057039320</t>
  </si>
  <si>
    <t>51000 Rijeka</t>
  </si>
  <si>
    <t>MR HIGIJENA - obrt za trgovinu</t>
  </si>
  <si>
    <t>15897258080</t>
  </si>
  <si>
    <t>10452 Donja Zdenčina</t>
  </si>
  <si>
    <t>CHIPOTEKA</t>
  </si>
  <si>
    <t>11374156664</t>
  </si>
  <si>
    <t>Logon d.o.o.</t>
  </si>
  <si>
    <t>04466015757</t>
  </si>
  <si>
    <t>42230 Ludbreg</t>
  </si>
  <si>
    <t>OFFERTISSIMA</t>
  </si>
  <si>
    <t>00643859701</t>
  </si>
  <si>
    <t>Plaće za redovan rad</t>
  </si>
  <si>
    <t>Ostali rashodi za zaposlene</t>
  </si>
  <si>
    <t>Doprinosi za obvezno zdravstveno osiguranje</t>
  </si>
  <si>
    <t>DOPRINOSI ZA ZAPOŠLJAVANJE</t>
  </si>
  <si>
    <t>Naknade za prijevoz, rad na terenu i odvojen život</t>
  </si>
  <si>
    <t>Pristojbe i naknade</t>
  </si>
  <si>
    <t>Troškovi sudskih postupaka</t>
  </si>
  <si>
    <t>Ostali nespomenuti rashodi poslovanja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</si>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</sst>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3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zoomScaleNormal="100" workbookViewId="0">
      <selection activeCell="B1" sqref="B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116</v>
      </c>
      <c r="E7" s="10">
        <v>3224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20</v>
      </c>
      <c r="E8" s="10">
        <v>3232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136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25</v>
      </c>
      <c r="E10" s="10">
        <v>3238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25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5.0199999999999996</v>
      </c>
      <c r="E12" s="10">
        <v>3431</v>
      </c>
      <c r="F12" s="9" t="s">
        <v>24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5.0199999999999996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69.680000000000007</v>
      </c>
      <c r="E14" s="10">
        <v>3221</v>
      </c>
      <c r="F14" s="9" t="s">
        <v>28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69.680000000000007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33.799999999999997</v>
      </c>
      <c r="E16" s="10">
        <v>3231</v>
      </c>
      <c r="F16" s="9" t="s">
        <v>32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33.799999999999997</v>
      </c>
      <c r="E17" s="24"/>
      <c r="F17" s="26"/>
      <c r="G17" s="27"/>
    </row>
    <row r="18" spans="1:7" x14ac:dyDescent="0.25">
      <c r="A18" s="9" t="s">
        <v>33</v>
      </c>
      <c r="B18" s="14" t="s">
        <v>34</v>
      </c>
      <c r="C18" s="10" t="s">
        <v>23</v>
      </c>
      <c r="D18" s="18">
        <v>1.66</v>
      </c>
      <c r="E18" s="10">
        <v>3238</v>
      </c>
      <c r="F18" s="9" t="s">
        <v>20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1.66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306.63</v>
      </c>
      <c r="E20" s="10">
        <v>3231</v>
      </c>
      <c r="F20" s="9" t="s">
        <v>32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306.63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43.14</v>
      </c>
      <c r="E22" s="10">
        <v>3235</v>
      </c>
      <c r="F22" s="9" t="s">
        <v>41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43.14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23</v>
      </c>
      <c r="D24" s="18">
        <v>55</v>
      </c>
      <c r="E24" s="10">
        <v>3294</v>
      </c>
      <c r="F24" s="9" t="s">
        <v>44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55</v>
      </c>
      <c r="E25" s="24"/>
      <c r="F25" s="26"/>
      <c r="G25" s="27"/>
    </row>
    <row r="26" spans="1:7" x14ac:dyDescent="0.25">
      <c r="A26" s="9" t="s">
        <v>45</v>
      </c>
      <c r="B26" s="14" t="s">
        <v>46</v>
      </c>
      <c r="C26" s="10" t="s">
        <v>47</v>
      </c>
      <c r="D26" s="18">
        <v>49.49</v>
      </c>
      <c r="E26" s="10">
        <v>3224</v>
      </c>
      <c r="F26" s="9" t="s">
        <v>13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49.49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23</v>
      </c>
      <c r="D28" s="18">
        <v>24.89</v>
      </c>
      <c r="E28" s="10">
        <v>3239</v>
      </c>
      <c r="F28" s="9" t="s">
        <v>50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24.89</v>
      </c>
      <c r="E29" s="24"/>
      <c r="F29" s="26"/>
      <c r="G29" s="27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100</v>
      </c>
      <c r="E30" s="10">
        <v>3238</v>
      </c>
      <c r="F30" s="9" t="s">
        <v>20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100</v>
      </c>
      <c r="E31" s="24"/>
      <c r="F31" s="26"/>
      <c r="G31" s="27"/>
    </row>
    <row r="32" spans="1:7" x14ac:dyDescent="0.25">
      <c r="A32" s="9" t="s">
        <v>54</v>
      </c>
      <c r="B32" s="14" t="s">
        <v>55</v>
      </c>
      <c r="C32" s="10" t="s">
        <v>56</v>
      </c>
      <c r="D32" s="18">
        <v>27.88</v>
      </c>
      <c r="E32" s="10">
        <v>3221</v>
      </c>
      <c r="F32" s="9" t="s">
        <v>28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27.88</v>
      </c>
      <c r="E33" s="24"/>
      <c r="F33" s="26"/>
      <c r="G33" s="27"/>
    </row>
    <row r="34" spans="1:7" x14ac:dyDescent="0.25">
      <c r="A34" s="9" t="s">
        <v>57</v>
      </c>
      <c r="B34" s="14" t="s">
        <v>58</v>
      </c>
      <c r="C34" s="10" t="s">
        <v>23</v>
      </c>
      <c r="D34" s="18">
        <v>664.79</v>
      </c>
      <c r="E34" s="10">
        <v>3223</v>
      </c>
      <c r="F34" s="9" t="s">
        <v>59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664.79</v>
      </c>
      <c r="E35" s="24"/>
      <c r="F35" s="26"/>
      <c r="G35" s="27"/>
    </row>
    <row r="36" spans="1:7" x14ac:dyDescent="0.25">
      <c r="A36" s="9" t="s">
        <v>60</v>
      </c>
      <c r="B36" s="14" t="s">
        <v>61</v>
      </c>
      <c r="C36" s="10" t="s">
        <v>12</v>
      </c>
      <c r="D36" s="18">
        <v>23.73</v>
      </c>
      <c r="E36" s="10">
        <v>3222</v>
      </c>
      <c r="F36" s="9" t="s">
        <v>62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23.73</v>
      </c>
      <c r="E37" s="24"/>
      <c r="F37" s="26"/>
      <c r="G37" s="27"/>
    </row>
    <row r="38" spans="1:7" x14ac:dyDescent="0.25">
      <c r="A38" s="9" t="s">
        <v>63</v>
      </c>
      <c r="B38" s="14" t="s">
        <v>64</v>
      </c>
      <c r="C38" s="10" t="s">
        <v>23</v>
      </c>
      <c r="D38" s="18">
        <v>49.59</v>
      </c>
      <c r="E38" s="10">
        <v>3234</v>
      </c>
      <c r="F38" s="9" t="s">
        <v>65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49.59</v>
      </c>
      <c r="E39" s="24"/>
      <c r="F39" s="26"/>
      <c r="G39" s="27"/>
    </row>
    <row r="40" spans="1:7" x14ac:dyDescent="0.25">
      <c r="A40" s="9" t="s">
        <v>66</v>
      </c>
      <c r="B40" s="14" t="s">
        <v>67</v>
      </c>
      <c r="C40" s="10" t="s">
        <v>68</v>
      </c>
      <c r="D40" s="18">
        <v>49.25</v>
      </c>
      <c r="E40" s="10">
        <v>3234</v>
      </c>
      <c r="F40" s="9" t="s">
        <v>65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49.25</v>
      </c>
      <c r="E41" s="24"/>
      <c r="F41" s="26"/>
      <c r="G41" s="27"/>
    </row>
    <row r="42" spans="1:7" x14ac:dyDescent="0.25">
      <c r="A42" s="9" t="s">
        <v>69</v>
      </c>
      <c r="B42" s="14" t="s">
        <v>70</v>
      </c>
      <c r="C42" s="10" t="s">
        <v>23</v>
      </c>
      <c r="D42" s="18">
        <v>55</v>
      </c>
      <c r="E42" s="10">
        <v>3224</v>
      </c>
      <c r="F42" s="9" t="s">
        <v>13</v>
      </c>
      <c r="G42" s="28" t="s">
        <v>14</v>
      </c>
    </row>
    <row r="43" spans="1:7" x14ac:dyDescent="0.25">
      <c r="A43" s="9"/>
      <c r="B43" s="14"/>
      <c r="C43" s="10"/>
      <c r="D43" s="18">
        <v>312.5</v>
      </c>
      <c r="E43" s="10">
        <v>3232</v>
      </c>
      <c r="F43" s="9" t="s">
        <v>15</v>
      </c>
      <c r="G43" s="21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SUM(D42:D43)</f>
        <v>367.5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25.83</v>
      </c>
      <c r="E45" s="10">
        <v>3223</v>
      </c>
      <c r="F45" s="9" t="s">
        <v>59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25.83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214.76</v>
      </c>
      <c r="E47" s="10">
        <v>3221</v>
      </c>
      <c r="F47" s="9" t="s">
        <v>28</v>
      </c>
      <c r="G47" s="28" t="s">
        <v>14</v>
      </c>
    </row>
    <row r="48" spans="1:7" x14ac:dyDescent="0.25">
      <c r="A48" s="9"/>
      <c r="B48" s="14"/>
      <c r="C48" s="10"/>
      <c r="D48" s="18">
        <v>290.38</v>
      </c>
      <c r="E48" s="10">
        <v>3222</v>
      </c>
      <c r="F48" s="9" t="s">
        <v>62</v>
      </c>
      <c r="G48" s="21" t="s">
        <v>14</v>
      </c>
    </row>
    <row r="49" spans="1:7" x14ac:dyDescent="0.25">
      <c r="A49" s="9"/>
      <c r="B49" s="14"/>
      <c r="C49" s="10"/>
      <c r="D49" s="18">
        <v>82.94</v>
      </c>
      <c r="E49" s="10">
        <v>3225</v>
      </c>
      <c r="F49" s="9" t="s">
        <v>77</v>
      </c>
      <c r="G49" s="21" t="s">
        <v>14</v>
      </c>
    </row>
    <row r="50" spans="1:7" x14ac:dyDescent="0.25">
      <c r="A50" s="9"/>
      <c r="B50" s="14"/>
      <c r="C50" s="10"/>
      <c r="D50" s="18">
        <v>18.61</v>
      </c>
      <c r="E50" s="10">
        <v>3227</v>
      </c>
      <c r="F50" s="9" t="s">
        <v>78</v>
      </c>
      <c r="G50" s="21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SUM(D47:D50)</f>
        <v>606.68999999999994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44.1</v>
      </c>
      <c r="E52" s="10">
        <v>3223</v>
      </c>
      <c r="F52" s="9" t="s">
        <v>59</v>
      </c>
      <c r="G52" s="28" t="s">
        <v>14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44.1</v>
      </c>
      <c r="E53" s="24"/>
      <c r="F53" s="26"/>
      <c r="G53" s="27"/>
    </row>
    <row r="54" spans="1:7" x14ac:dyDescent="0.25">
      <c r="A54" s="9" t="s">
        <v>82</v>
      </c>
      <c r="B54" s="14" t="s">
        <v>83</v>
      </c>
      <c r="C54" s="10" t="s">
        <v>84</v>
      </c>
      <c r="D54" s="18">
        <v>391.58</v>
      </c>
      <c r="E54" s="10">
        <v>3221</v>
      </c>
      <c r="F54" s="9" t="s">
        <v>28</v>
      </c>
      <c r="G54" s="28" t="s">
        <v>14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391.58</v>
      </c>
      <c r="E55" s="24"/>
      <c r="F55" s="26"/>
      <c r="G55" s="27"/>
    </row>
    <row r="56" spans="1:7" x14ac:dyDescent="0.25">
      <c r="A56" s="9" t="s">
        <v>85</v>
      </c>
      <c r="B56" s="14" t="s">
        <v>86</v>
      </c>
      <c r="C56" s="10" t="s">
        <v>87</v>
      </c>
      <c r="D56" s="18">
        <v>24.06</v>
      </c>
      <c r="E56" s="10">
        <v>3431</v>
      </c>
      <c r="F56" s="9" t="s">
        <v>24</v>
      </c>
      <c r="G56" s="28" t="s">
        <v>14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24.06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90</v>
      </c>
      <c r="D58" s="18">
        <v>638.17999999999995</v>
      </c>
      <c r="E58" s="10">
        <v>3221</v>
      </c>
      <c r="F58" s="9" t="s">
        <v>28</v>
      </c>
      <c r="G58" s="28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638.17999999999995</v>
      </c>
      <c r="E59" s="24"/>
      <c r="F59" s="26"/>
      <c r="G59" s="27"/>
    </row>
    <row r="60" spans="1:7" x14ac:dyDescent="0.25">
      <c r="A60" s="9" t="s">
        <v>91</v>
      </c>
      <c r="B60" s="14" t="s">
        <v>92</v>
      </c>
      <c r="C60" s="10" t="s">
        <v>23</v>
      </c>
      <c r="D60" s="18">
        <v>65.989999999999995</v>
      </c>
      <c r="E60" s="10">
        <v>3224</v>
      </c>
      <c r="F60" s="9" t="s">
        <v>13</v>
      </c>
      <c r="G60" s="28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65.989999999999995</v>
      </c>
      <c r="E61" s="24"/>
      <c r="F61" s="26"/>
      <c r="G61" s="27"/>
    </row>
    <row r="62" spans="1:7" x14ac:dyDescent="0.25">
      <c r="A62" s="9" t="s">
        <v>93</v>
      </c>
      <c r="B62" s="14" t="s">
        <v>94</v>
      </c>
      <c r="C62" s="10" t="s">
        <v>95</v>
      </c>
      <c r="D62" s="18">
        <v>16.59</v>
      </c>
      <c r="E62" s="10">
        <v>3238</v>
      </c>
      <c r="F62" s="9" t="s">
        <v>20</v>
      </c>
      <c r="G62" s="28" t="s">
        <v>14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16.59</v>
      </c>
      <c r="E63" s="24"/>
      <c r="F63" s="26"/>
      <c r="G63" s="27"/>
    </row>
    <row r="64" spans="1:7" x14ac:dyDescent="0.25">
      <c r="A64" s="9" t="s">
        <v>96</v>
      </c>
      <c r="B64" s="14" t="s">
        <v>97</v>
      </c>
      <c r="C64" s="10" t="s">
        <v>12</v>
      </c>
      <c r="D64" s="18">
        <v>3</v>
      </c>
      <c r="E64" s="10">
        <v>3221</v>
      </c>
      <c r="F64" s="9" t="s">
        <v>28</v>
      </c>
      <c r="G64" s="28" t="s">
        <v>14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3</v>
      </c>
      <c r="E65" s="24"/>
      <c r="F65" s="26"/>
      <c r="G65" s="27"/>
    </row>
    <row r="66" spans="1:7" x14ac:dyDescent="0.25">
      <c r="A66" s="9"/>
      <c r="B66" s="14"/>
      <c r="C66" s="10"/>
      <c r="D66" s="18">
        <v>125326.64</v>
      </c>
      <c r="E66" s="10">
        <v>3111</v>
      </c>
      <c r="F66" s="9" t="s">
        <v>98</v>
      </c>
      <c r="G66" s="21" t="s">
        <v>14</v>
      </c>
    </row>
    <row r="67" spans="1:7" x14ac:dyDescent="0.25">
      <c r="A67" s="9"/>
      <c r="B67" s="14"/>
      <c r="C67" s="10"/>
      <c r="D67" s="18">
        <v>4494.1099999999997</v>
      </c>
      <c r="E67" s="10">
        <v>3121</v>
      </c>
      <c r="F67" s="9" t="s">
        <v>99</v>
      </c>
      <c r="G67" s="21" t="s">
        <v>14</v>
      </c>
    </row>
    <row r="68" spans="1:7" x14ac:dyDescent="0.25">
      <c r="A68" s="9"/>
      <c r="B68" s="14"/>
      <c r="C68" s="35"/>
      <c r="D68" s="18">
        <v>20672.740000000002</v>
      </c>
      <c r="E68" s="10">
        <v>3132</v>
      </c>
      <c r="F68" s="9" t="s">
        <v>100</v>
      </c>
      <c r="G68" s="21" t="s">
        <v>14</v>
      </c>
    </row>
    <row r="69" spans="1:7" x14ac:dyDescent="0.25">
      <c r="A69" s="9"/>
      <c r="B69" s="14"/>
      <c r="C69" s="10"/>
      <c r="D69" s="18">
        <v>10.54</v>
      </c>
      <c r="E69" s="10">
        <v>3133</v>
      </c>
      <c r="F69" s="9" t="s">
        <v>101</v>
      </c>
      <c r="G69" s="21" t="s">
        <v>14</v>
      </c>
    </row>
    <row r="70" spans="1:7" x14ac:dyDescent="0.25">
      <c r="A70" s="9"/>
      <c r="B70" s="14"/>
      <c r="C70" s="10"/>
      <c r="D70" s="18">
        <v>1319.16</v>
      </c>
      <c r="E70" s="10">
        <v>3212</v>
      </c>
      <c r="F70" s="9" t="s">
        <v>102</v>
      </c>
      <c r="G70" s="21" t="s">
        <v>14</v>
      </c>
    </row>
    <row r="71" spans="1:7" x14ac:dyDescent="0.25">
      <c r="A71" s="9"/>
      <c r="B71" s="14"/>
      <c r="C71" s="35"/>
      <c r="D71" s="18">
        <v>402.35</v>
      </c>
      <c r="E71" s="10">
        <v>3295</v>
      </c>
      <c r="F71" s="9" t="s">
        <v>103</v>
      </c>
      <c r="G71" s="21" t="s">
        <v>14</v>
      </c>
    </row>
    <row r="72" spans="1:7" x14ac:dyDescent="0.25">
      <c r="A72" s="9"/>
      <c r="B72" s="14"/>
      <c r="C72" s="10"/>
      <c r="D72" s="18">
        <v>437.5</v>
      </c>
      <c r="E72" s="10">
        <v>3296</v>
      </c>
      <c r="F72" s="9" t="s">
        <v>104</v>
      </c>
      <c r="G72" s="21" t="s">
        <v>14</v>
      </c>
    </row>
    <row r="73" spans="1:7" x14ac:dyDescent="0.25">
      <c r="A73" s="9"/>
      <c r="B73" s="14"/>
      <c r="C73" s="10"/>
      <c r="D73" s="18">
        <v>82.48</v>
      </c>
      <c r="E73" s="10">
        <v>3299</v>
      </c>
      <c r="F73" s="9" t="s">
        <v>105</v>
      </c>
      <c r="G73" s="21" t="s">
        <v>14</v>
      </c>
    </row>
    <row r="74" spans="1:7" x14ac:dyDescent="0.25">
      <c r="A74" s="9"/>
      <c r="B74" s="14"/>
      <c r="C74" s="35"/>
      <c r="D74" s="18">
        <v>362.24</v>
      </c>
      <c r="E74" s="10">
        <v>3433</v>
      </c>
      <c r="F74" s="9" t="s">
        <v>106</v>
      </c>
      <c r="G74" s="21" t="s">
        <v>14</v>
      </c>
    </row>
    <row r="75" spans="1:7" ht="21" customHeight="1" thickBot="1" x14ac:dyDescent="0.3">
      <c r="A75" s="22" t="s">
        <v>16</v>
      </c>
      <c r="B75" s="23"/>
      <c r="C75" s="24"/>
      <c r="D75" s="25">
        <f>SUM(D66:D74)</f>
        <v>153107.76</v>
      </c>
      <c r="E75" s="24"/>
      <c r="F75" s="26"/>
      <c r="G75" s="27"/>
    </row>
    <row r="76" spans="1:7" ht="15.75" thickBot="1" x14ac:dyDescent="0.3">
      <c r="A76" s="29" t="s">
        <v>107</v>
      </c>
      <c r="B76" s="30"/>
      <c r="C76" s="31"/>
      <c r="D76" s="32">
        <f>SUM(D9,D11,D13,D15,D17,D19,D21,D23,D25,D27,D29,D31,D33,D35,D37,D39,D41,D44,D46,D51,D53,D55,D57,D59,D61,D63,D65,D75)</f>
        <v>156956.83000000002</v>
      </c>
      <c r="E76" s="31"/>
      <c r="F76" s="33"/>
      <c r="G76" s="34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36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dcterms:created xsi:type="dcterms:W3CDTF">2024-03-05T11:42:46Z</dcterms:created>
  <dcterms:modified xsi:type="dcterms:W3CDTF">2024-10-18T05:50:43Z</dcterms:modified>
</cp:coreProperties>
</file>