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Š Dubrava\OneDrive - Croatian Academic and Research Network - CARNET\Documents\NOVA ŠKOLSKA GODINA\JAVNA OBJAVA INFORMACIJA O TROŠENJU SREDSTAVA\"/>
    </mc:Choice>
  </mc:AlternateContent>
  <bookViews>
    <workbookView xWindow="0" yWindow="0" windowWidth="28800" windowHeight="1053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9" i="1" l="1"/>
  <c r="D118" i="1" l="1"/>
  <c r="D106" i="1"/>
  <c r="D104" i="1"/>
  <c r="D102" i="1"/>
  <c r="D100" i="1"/>
  <c r="D98" i="1"/>
  <c r="D95" i="1"/>
  <c r="D93" i="1"/>
  <c r="D91" i="1"/>
  <c r="D89" i="1"/>
  <c r="D86" i="1"/>
  <c r="D84" i="1"/>
  <c r="D82" i="1"/>
  <c r="D80" i="1"/>
  <c r="D78" i="1"/>
  <c r="D75" i="1"/>
  <c r="D73" i="1"/>
  <c r="D71" i="1"/>
  <c r="D69" i="1"/>
  <c r="D67" i="1"/>
  <c r="D64" i="1"/>
  <c r="D61" i="1"/>
  <c r="D58" i="1"/>
  <c r="D56" i="1"/>
  <c r="D54" i="1"/>
  <c r="D52" i="1"/>
  <c r="D50" i="1"/>
  <c r="D48" i="1"/>
  <c r="D46" i="1"/>
  <c r="D44" i="1"/>
  <c r="D41" i="1"/>
  <c r="D39" i="1"/>
  <c r="D37" i="1"/>
  <c r="D35" i="1"/>
  <c r="D33" i="1"/>
  <c r="D31" i="1"/>
  <c r="D29" i="1"/>
  <c r="D27" i="1"/>
  <c r="D25" i="1"/>
  <c r="D23" i="1"/>
  <c r="D20" i="1"/>
  <c r="D17" i="1"/>
  <c r="D15" i="1"/>
  <c r="D13" i="1"/>
  <c r="D11" i="1"/>
  <c r="D9" i="1"/>
</calcChain>
</file>

<file path=xl/sharedStrings.xml><?xml version="1.0" encoding="utf-8"?>
<sst xmlns="http://schemas.openxmlformats.org/spreadsheetml/2006/main" count="324" uniqueCount="154">
  <si>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</si>
  <si>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</si>
  <si>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</si>
  <si>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</si>
  <si>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</si>
  <si>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</si>
  <si>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</si>
  <si>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</si>
  <si>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Dubrava_x000D_
Svete Margarete 15_x000D_
10342 Dubrava_x000D_
Tel: +38512726200    Fax: +38512726200 _x000D_
OIB: 79101135706_x000D_
Mail: os-dubrava@os-dubrava.skole.hr_x000D_
IBAN: HR1524020061100725397</t>
  </si>
  <si>
    <t>Isplata Sredstava Za Razdoblje: 01.10.2024 Do 31.10.2024</t>
  </si>
  <si>
    <t>PROFIL KLETT d.o.o.</t>
  </si>
  <si>
    <t>95803232921</t>
  </si>
  <si>
    <t>10000 Zagreb</t>
  </si>
  <si>
    <t>Naknade građanima i kućanstvima u naravi</t>
  </si>
  <si>
    <t>Osnovna škola Dubrava</t>
  </si>
  <si>
    <t>KNJIGE</t>
  </si>
  <si>
    <t>Ukupno:</t>
  </si>
  <si>
    <t>ZABA - ZAGREBAČKA BANKA ZAGREB</t>
  </si>
  <si>
    <t>92963223473</t>
  </si>
  <si>
    <t>BANKARSKE USLUGE I USLUGE PLATNOG PROMETA</t>
  </si>
  <si>
    <t>HP - Hrvatska pošta d.d.</t>
  </si>
  <si>
    <t>87311810356</t>
  </si>
  <si>
    <t>10410 Velika Gorica</t>
  </si>
  <si>
    <t>USLUGE TELEFONA, POŠTE I PRIJEVOZA</t>
  </si>
  <si>
    <t>FINA - Financijska agencija</t>
  </si>
  <si>
    <t>85821130368</t>
  </si>
  <si>
    <t>RAČUNALNE USLUGE</t>
  </si>
  <si>
    <t>HT - Hrvatski Telekom d.d.</t>
  </si>
  <si>
    <t>81793146560</t>
  </si>
  <si>
    <t>10135 Zagreb</t>
  </si>
  <si>
    <t>Naklada LJEVAK d.o.o.</t>
  </si>
  <si>
    <t>80364394364</t>
  </si>
  <si>
    <t>Kršćanska sadašnjost d.o.o.</t>
  </si>
  <si>
    <t>79817762581</t>
  </si>
  <si>
    <t>ĐURAN TRGOVINA d.o.o.</t>
  </si>
  <si>
    <t>77192443912</t>
  </si>
  <si>
    <t>43240 Čazma</t>
  </si>
  <si>
    <t>MATERIJAL I DIJELOVI ZA TEKUĆE I INVESTICIJSKO ODRŽAVANJE</t>
  </si>
  <si>
    <t>PROZIRNI NAMJEŠTAJ</t>
  </si>
  <si>
    <t>76149261107</t>
  </si>
  <si>
    <t>10382 Donja Zelina</t>
  </si>
  <si>
    <t>BADROV D. d.o.o. Dubava</t>
  </si>
  <si>
    <t>75790351899</t>
  </si>
  <si>
    <t>10342 Dubrava</t>
  </si>
  <si>
    <t>UREDSKI MATERIJAL I OSTALI MATERIJALNI RASHODI</t>
  </si>
  <si>
    <t>PARTNER - zaštita d.o.o.</t>
  </si>
  <si>
    <t>74703557839</t>
  </si>
  <si>
    <t>OSTALE USLUGE</t>
  </si>
  <si>
    <t>Optimus Lab d.o.o.</t>
  </si>
  <si>
    <t>71981294715</t>
  </si>
  <si>
    <t>40000 Čakovec</t>
  </si>
  <si>
    <t>HEP OPSKRBA</t>
  </si>
  <si>
    <t>63073332379</t>
  </si>
  <si>
    <t>ENERGIJA</t>
  </si>
  <si>
    <t>KONZUM plus d.o.o.</t>
  </si>
  <si>
    <t>62226620908</t>
  </si>
  <si>
    <t>10340 Vrbovec</t>
  </si>
  <si>
    <t>MATERIJAL I SIROVINE</t>
  </si>
  <si>
    <t>Eko plamen Štimac</t>
  </si>
  <si>
    <t>60384488368</t>
  </si>
  <si>
    <t>10370 Dugo Selo</t>
  </si>
  <si>
    <t>USLUGE TEKUĆEG I INVESTICIJSKOG ODRŽAVANJA</t>
  </si>
  <si>
    <t>DUBROVNIK SUN</t>
  </si>
  <si>
    <t>60174672203</t>
  </si>
  <si>
    <t>20000 Dubrovnik</t>
  </si>
  <si>
    <t>Službena putovanja</t>
  </si>
  <si>
    <t>SABLIĆ d.o.o.</t>
  </si>
  <si>
    <t>58102480116</t>
  </si>
  <si>
    <t>Ostali nespomenuti rashodi poslovanja</t>
  </si>
  <si>
    <t>VODOOPSKRBA I ODVODNJA Zagrebačke županije d.o.o.</t>
  </si>
  <si>
    <t>54189804734</t>
  </si>
  <si>
    <t>KOMUNALNE USLUGE</t>
  </si>
  <si>
    <t>EKO-FLOR PLUS d.o.o.</t>
  </si>
  <si>
    <t>50730247993</t>
  </si>
  <si>
    <t>49243 Oroslavlje</t>
  </si>
  <si>
    <t>ŠKARDA sanitarna zaštita</t>
  </si>
  <si>
    <t>48962003176</t>
  </si>
  <si>
    <t>ABIMED j.d.o.o.</t>
  </si>
  <si>
    <t>48014643167</t>
  </si>
  <si>
    <t>52464 Kaštelir</t>
  </si>
  <si>
    <t>KRUPA d.o.o.</t>
  </si>
  <si>
    <t>46746041826</t>
  </si>
  <si>
    <t>21000 Split</t>
  </si>
  <si>
    <t>VINDIJA d.d.</t>
  </si>
  <si>
    <t>44138062462</t>
  </si>
  <si>
    <t>42000 Varaždin</t>
  </si>
  <si>
    <t>HEP ELEKTRA</t>
  </si>
  <si>
    <t>43965974818</t>
  </si>
  <si>
    <t>Glas Koncila</t>
  </si>
  <si>
    <t>42821159693</t>
  </si>
  <si>
    <t>10001 Zagreb</t>
  </si>
  <si>
    <t>ŠKOLSKA KNJIGA d.d.</t>
  </si>
  <si>
    <t>38967655335</t>
  </si>
  <si>
    <t>METRO Cash &amp; Carry d.o.o.</t>
  </si>
  <si>
    <t>38016445738</t>
  </si>
  <si>
    <t>10090 Zagreb</t>
  </si>
  <si>
    <t>BADROV A.M. d.o.o.</t>
  </si>
  <si>
    <t>26843258602</t>
  </si>
  <si>
    <t>ASAGRO d.o.o.</t>
  </si>
  <si>
    <t>24703677441</t>
  </si>
  <si>
    <t>43000 Bjelovar</t>
  </si>
  <si>
    <t>Branka Forjan - informatičke usluge</t>
  </si>
  <si>
    <t>24636164726</t>
  </si>
  <si>
    <t>Erste&amp;steiermarkische bank</t>
  </si>
  <si>
    <t>23057039320</t>
  </si>
  <si>
    <t>51000 Rijeka</t>
  </si>
  <si>
    <t>NewMip d.o.o. za proizvodnju i trgovinu</t>
  </si>
  <si>
    <t>22916544397</t>
  </si>
  <si>
    <t>44000 Sisak</t>
  </si>
  <si>
    <t>BBS d.o.o.</t>
  </si>
  <si>
    <t>21793394599</t>
  </si>
  <si>
    <t>Službena, radna  i zaštitna odjeća i obuća</t>
  </si>
  <si>
    <t>JEKLOTEHNA TING d.o.o.</t>
  </si>
  <si>
    <t>20528339352</t>
  </si>
  <si>
    <t>MR HIGIJENA - obrt za trgovinu</t>
  </si>
  <si>
    <t>15897258080</t>
  </si>
  <si>
    <t>10452 Donja Zdenčina</t>
  </si>
  <si>
    <t>LJEKARNE JOUKHADAR</t>
  </si>
  <si>
    <t>12767193532</t>
  </si>
  <si>
    <t>10431 Sveta nedelja</t>
  </si>
  <si>
    <t>ALKA SCRIPT d.o.o.</t>
  </si>
  <si>
    <t>10350279556</t>
  </si>
  <si>
    <t>10110 Zagreb</t>
  </si>
  <si>
    <t>HPD - Hrv. prirodoslovno društvo</t>
  </si>
  <si>
    <t>10231970131</t>
  </si>
  <si>
    <t>LOGOBOX d.o.o.</t>
  </si>
  <si>
    <t>08317306471</t>
  </si>
  <si>
    <t>TOP PEK d.o.o.</t>
  </si>
  <si>
    <t>07244121335</t>
  </si>
  <si>
    <t>10310 Ivanić Grad</t>
  </si>
  <si>
    <t>ALFA d.d.</t>
  </si>
  <si>
    <t>07189160632</t>
  </si>
  <si>
    <t>LEDO plus d.o.o.</t>
  </si>
  <si>
    <t>07179054100</t>
  </si>
  <si>
    <t>Bluesun Hotel Soline</t>
  </si>
  <si>
    <t>06916431329</t>
  </si>
  <si>
    <t>21322 Brela</t>
  </si>
  <si>
    <t>Logon d.o.o.</t>
  </si>
  <si>
    <t>04466015757</t>
  </si>
  <si>
    <t>42230 Ludbreg</t>
  </si>
  <si>
    <t>OFFERTISSIMA</t>
  </si>
  <si>
    <t>00643859701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</si>
  <si>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</si>
  <si>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</si>
  <si>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</si>
  <si>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</si>
  <si>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</si>
  <si>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DOPRINOSI ZA ZAPOŠLJAVANJE</t>
  </si>
  <si>
    <t>Naknade za prijevoz, rad na terenu i odvojen život</t>
  </si>
  <si>
    <t>Ostale naknade troškova zaposlenima</t>
  </si>
  <si>
    <t>Pristojbe i naknade</t>
  </si>
  <si>
    <t>Troškovi sudskih postupaka</t>
  </si>
  <si>
    <t>ZATEZNE KAMATE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</si>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</sst>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9"/>
  <sheetViews>
    <sheetView tabSelected="1" zoomScaleNormal="100" workbookViewId="0">
      <selection activeCell="B1" sqref="B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4177.41</v>
      </c>
      <c r="E7" s="10">
        <v>3722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7215.57</v>
      </c>
      <c r="E8" s="10">
        <v>4241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11392.98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12</v>
      </c>
      <c r="D10" s="18">
        <v>11.64</v>
      </c>
      <c r="E10" s="10">
        <v>3431</v>
      </c>
      <c r="F10" s="9" t="s">
        <v>19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11.64</v>
      </c>
      <c r="E11" s="24"/>
      <c r="F11" s="26"/>
      <c r="G11" s="27"/>
    </row>
    <row r="12" spans="1:7" x14ac:dyDescent="0.25">
      <c r="A12" s="9" t="s">
        <v>20</v>
      </c>
      <c r="B12" s="14" t="s">
        <v>21</v>
      </c>
      <c r="C12" s="10" t="s">
        <v>22</v>
      </c>
      <c r="D12" s="18">
        <v>48.22</v>
      </c>
      <c r="E12" s="10">
        <v>3231</v>
      </c>
      <c r="F12" s="9" t="s">
        <v>23</v>
      </c>
      <c r="G12" s="28" t="s">
        <v>14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48.22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12</v>
      </c>
      <c r="D14" s="18">
        <v>1.66</v>
      </c>
      <c r="E14" s="10">
        <v>3238</v>
      </c>
      <c r="F14" s="9" t="s">
        <v>26</v>
      </c>
      <c r="G14" s="28" t="s">
        <v>14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1.66</v>
      </c>
      <c r="E15" s="24"/>
      <c r="F15" s="26"/>
      <c r="G15" s="27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280.86</v>
      </c>
      <c r="E16" s="10">
        <v>3231</v>
      </c>
      <c r="F16" s="9" t="s">
        <v>23</v>
      </c>
      <c r="G16" s="28" t="s">
        <v>14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280.86</v>
      </c>
      <c r="E17" s="24"/>
      <c r="F17" s="26"/>
      <c r="G17" s="27"/>
    </row>
    <row r="18" spans="1:7" x14ac:dyDescent="0.25">
      <c r="A18" s="9" t="s">
        <v>30</v>
      </c>
      <c r="B18" s="14" t="s">
        <v>31</v>
      </c>
      <c r="C18" s="10" t="s">
        <v>12</v>
      </c>
      <c r="D18" s="18">
        <v>152.04</v>
      </c>
      <c r="E18" s="10">
        <v>3722</v>
      </c>
      <c r="F18" s="9" t="s">
        <v>13</v>
      </c>
      <c r="G18" s="28" t="s">
        <v>14</v>
      </c>
    </row>
    <row r="19" spans="1:7" x14ac:dyDescent="0.25">
      <c r="A19" s="9"/>
      <c r="B19" s="14"/>
      <c r="C19" s="10"/>
      <c r="D19" s="18">
        <v>269.14</v>
      </c>
      <c r="E19" s="10">
        <v>4241</v>
      </c>
      <c r="F19" s="9" t="s">
        <v>15</v>
      </c>
      <c r="G19" s="21" t="s">
        <v>14</v>
      </c>
    </row>
    <row r="20" spans="1:7" ht="27" customHeight="1" thickBot="1" x14ac:dyDescent="0.3">
      <c r="A20" s="22" t="s">
        <v>16</v>
      </c>
      <c r="B20" s="23"/>
      <c r="C20" s="24"/>
      <c r="D20" s="25">
        <f>SUM(D18:D19)</f>
        <v>421.17999999999995</v>
      </c>
      <c r="E20" s="24"/>
      <c r="F20" s="26"/>
      <c r="G20" s="27"/>
    </row>
    <row r="21" spans="1:7" x14ac:dyDescent="0.25">
      <c r="A21" s="9" t="s">
        <v>32</v>
      </c>
      <c r="B21" s="14" t="s">
        <v>33</v>
      </c>
      <c r="C21" s="10" t="s">
        <v>12</v>
      </c>
      <c r="D21" s="18">
        <v>435.33</v>
      </c>
      <c r="E21" s="10">
        <v>3722</v>
      </c>
      <c r="F21" s="9" t="s">
        <v>13</v>
      </c>
      <c r="G21" s="28" t="s">
        <v>14</v>
      </c>
    </row>
    <row r="22" spans="1:7" x14ac:dyDescent="0.25">
      <c r="A22" s="9"/>
      <c r="B22" s="14"/>
      <c r="C22" s="10"/>
      <c r="D22" s="18">
        <v>44.45</v>
      </c>
      <c r="E22" s="10">
        <v>4241</v>
      </c>
      <c r="F22" s="9" t="s">
        <v>15</v>
      </c>
      <c r="G22" s="21" t="s">
        <v>14</v>
      </c>
    </row>
    <row r="23" spans="1:7" ht="27" customHeight="1" thickBot="1" x14ac:dyDescent="0.3">
      <c r="A23" s="22" t="s">
        <v>16</v>
      </c>
      <c r="B23" s="23"/>
      <c r="C23" s="24"/>
      <c r="D23" s="25">
        <f>SUM(D21:D22)</f>
        <v>479.78</v>
      </c>
      <c r="E23" s="24"/>
      <c r="F23" s="26"/>
      <c r="G23" s="27"/>
    </row>
    <row r="24" spans="1:7" x14ac:dyDescent="0.25">
      <c r="A24" s="9" t="s">
        <v>34</v>
      </c>
      <c r="B24" s="14" t="s">
        <v>35</v>
      </c>
      <c r="C24" s="10" t="s">
        <v>36</v>
      </c>
      <c r="D24" s="18">
        <v>53.64</v>
      </c>
      <c r="E24" s="10">
        <v>3224</v>
      </c>
      <c r="F24" s="9" t="s">
        <v>37</v>
      </c>
      <c r="G24" s="28" t="s">
        <v>14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53.64</v>
      </c>
      <c r="E25" s="24"/>
      <c r="F25" s="26"/>
      <c r="G25" s="27"/>
    </row>
    <row r="26" spans="1:7" x14ac:dyDescent="0.25">
      <c r="A26" s="9" t="s">
        <v>38</v>
      </c>
      <c r="B26" s="14" t="s">
        <v>39</v>
      </c>
      <c r="C26" s="10" t="s">
        <v>40</v>
      </c>
      <c r="D26" s="18">
        <v>75</v>
      </c>
      <c r="E26" s="10">
        <v>3224</v>
      </c>
      <c r="F26" s="9" t="s">
        <v>37</v>
      </c>
      <c r="G26" s="28" t="s">
        <v>14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75</v>
      </c>
      <c r="E27" s="24"/>
      <c r="F27" s="26"/>
      <c r="G27" s="27"/>
    </row>
    <row r="28" spans="1:7" x14ac:dyDescent="0.25">
      <c r="A28" s="9" t="s">
        <v>41</v>
      </c>
      <c r="B28" s="14" t="s">
        <v>42</v>
      </c>
      <c r="C28" s="10" t="s">
        <v>43</v>
      </c>
      <c r="D28" s="18">
        <v>142.13999999999999</v>
      </c>
      <c r="E28" s="10">
        <v>3221</v>
      </c>
      <c r="F28" s="9" t="s">
        <v>44</v>
      </c>
      <c r="G28" s="28" t="s">
        <v>14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142.13999999999999</v>
      </c>
      <c r="E29" s="24"/>
      <c r="F29" s="26"/>
      <c r="G29" s="27"/>
    </row>
    <row r="30" spans="1:7" x14ac:dyDescent="0.25">
      <c r="A30" s="9" t="s">
        <v>45</v>
      </c>
      <c r="B30" s="14" t="s">
        <v>46</v>
      </c>
      <c r="C30" s="10" t="s">
        <v>12</v>
      </c>
      <c r="D30" s="18">
        <v>24.89</v>
      </c>
      <c r="E30" s="10">
        <v>3239</v>
      </c>
      <c r="F30" s="9" t="s">
        <v>47</v>
      </c>
      <c r="G30" s="28" t="s">
        <v>14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24.89</v>
      </c>
      <c r="E31" s="24"/>
      <c r="F31" s="26"/>
      <c r="G31" s="27"/>
    </row>
    <row r="32" spans="1:7" x14ac:dyDescent="0.25">
      <c r="A32" s="9" t="s">
        <v>48</v>
      </c>
      <c r="B32" s="14" t="s">
        <v>49</v>
      </c>
      <c r="C32" s="10" t="s">
        <v>50</v>
      </c>
      <c r="D32" s="18">
        <v>100</v>
      </c>
      <c r="E32" s="10">
        <v>3238</v>
      </c>
      <c r="F32" s="9" t="s">
        <v>26</v>
      </c>
      <c r="G32" s="28" t="s">
        <v>14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100</v>
      </c>
      <c r="E33" s="24"/>
      <c r="F33" s="26"/>
      <c r="G33" s="27"/>
    </row>
    <row r="34" spans="1:7" x14ac:dyDescent="0.25">
      <c r="A34" s="9" t="s">
        <v>51</v>
      </c>
      <c r="B34" s="14" t="s">
        <v>52</v>
      </c>
      <c r="C34" s="10" t="s">
        <v>12</v>
      </c>
      <c r="D34" s="18">
        <v>945.09</v>
      </c>
      <c r="E34" s="10">
        <v>3223</v>
      </c>
      <c r="F34" s="9" t="s">
        <v>53</v>
      </c>
      <c r="G34" s="28" t="s">
        <v>14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945.09</v>
      </c>
      <c r="E35" s="24"/>
      <c r="F35" s="26"/>
      <c r="G35" s="27"/>
    </row>
    <row r="36" spans="1:7" x14ac:dyDescent="0.25">
      <c r="A36" s="9" t="s">
        <v>54</v>
      </c>
      <c r="B36" s="14" t="s">
        <v>55</v>
      </c>
      <c r="C36" s="10" t="s">
        <v>56</v>
      </c>
      <c r="D36" s="18">
        <v>15.54</v>
      </c>
      <c r="E36" s="10">
        <v>3222</v>
      </c>
      <c r="F36" s="9" t="s">
        <v>57</v>
      </c>
      <c r="G36" s="28" t="s">
        <v>14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15.54</v>
      </c>
      <c r="E37" s="24"/>
      <c r="F37" s="26"/>
      <c r="G37" s="27"/>
    </row>
    <row r="38" spans="1:7" x14ac:dyDescent="0.25">
      <c r="A38" s="9" t="s">
        <v>58</v>
      </c>
      <c r="B38" s="14" t="s">
        <v>59</v>
      </c>
      <c r="C38" s="10" t="s">
        <v>60</v>
      </c>
      <c r="D38" s="18">
        <v>1006.25</v>
      </c>
      <c r="E38" s="10">
        <v>3232</v>
      </c>
      <c r="F38" s="9" t="s">
        <v>61</v>
      </c>
      <c r="G38" s="28" t="s">
        <v>14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1006.25</v>
      </c>
      <c r="E39" s="24"/>
      <c r="F39" s="26"/>
      <c r="G39" s="27"/>
    </row>
    <row r="40" spans="1:7" x14ac:dyDescent="0.25">
      <c r="A40" s="9" t="s">
        <v>62</v>
      </c>
      <c r="B40" s="14" t="s">
        <v>63</v>
      </c>
      <c r="C40" s="10" t="s">
        <v>64</v>
      </c>
      <c r="D40" s="18">
        <v>181.6</v>
      </c>
      <c r="E40" s="10">
        <v>3211</v>
      </c>
      <c r="F40" s="9" t="s">
        <v>65</v>
      </c>
      <c r="G40" s="28" t="s">
        <v>14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181.6</v>
      </c>
      <c r="E41" s="24"/>
      <c r="F41" s="26"/>
      <c r="G41" s="27"/>
    </row>
    <row r="42" spans="1:7" x14ac:dyDescent="0.25">
      <c r="A42" s="9" t="s">
        <v>66</v>
      </c>
      <c r="B42" s="14" t="s">
        <v>67</v>
      </c>
      <c r="C42" s="10" t="s">
        <v>43</v>
      </c>
      <c r="D42" s="18">
        <v>300</v>
      </c>
      <c r="E42" s="10">
        <v>3222</v>
      </c>
      <c r="F42" s="9" t="s">
        <v>57</v>
      </c>
      <c r="G42" s="28" t="s">
        <v>14</v>
      </c>
    </row>
    <row r="43" spans="1:7" x14ac:dyDescent="0.25">
      <c r="A43" s="9"/>
      <c r="B43" s="14"/>
      <c r="C43" s="10"/>
      <c r="D43" s="18">
        <v>709.91</v>
      </c>
      <c r="E43" s="10">
        <v>3299</v>
      </c>
      <c r="F43" s="9" t="s">
        <v>68</v>
      </c>
      <c r="G43" s="21" t="s">
        <v>14</v>
      </c>
    </row>
    <row r="44" spans="1:7" ht="27" customHeight="1" thickBot="1" x14ac:dyDescent="0.3">
      <c r="A44" s="22" t="s">
        <v>16</v>
      </c>
      <c r="B44" s="23"/>
      <c r="C44" s="24"/>
      <c r="D44" s="25">
        <f>SUM(D42:D43)</f>
        <v>1009.91</v>
      </c>
      <c r="E44" s="24"/>
      <c r="F44" s="26"/>
      <c r="G44" s="27"/>
    </row>
    <row r="45" spans="1:7" x14ac:dyDescent="0.25">
      <c r="A45" s="9" t="s">
        <v>69</v>
      </c>
      <c r="B45" s="14" t="s">
        <v>70</v>
      </c>
      <c r="C45" s="10" t="s">
        <v>12</v>
      </c>
      <c r="D45" s="18">
        <v>135.38999999999999</v>
      </c>
      <c r="E45" s="10">
        <v>3234</v>
      </c>
      <c r="F45" s="9" t="s">
        <v>71</v>
      </c>
      <c r="G45" s="28" t="s">
        <v>14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135.38999999999999</v>
      </c>
      <c r="E46" s="24"/>
      <c r="F46" s="26"/>
      <c r="G46" s="27"/>
    </row>
    <row r="47" spans="1:7" x14ac:dyDescent="0.25">
      <c r="A47" s="9" t="s">
        <v>72</v>
      </c>
      <c r="B47" s="14" t="s">
        <v>73</v>
      </c>
      <c r="C47" s="10" t="s">
        <v>74</v>
      </c>
      <c r="D47" s="18">
        <v>72.95</v>
      </c>
      <c r="E47" s="10">
        <v>3234</v>
      </c>
      <c r="F47" s="9" t="s">
        <v>71</v>
      </c>
      <c r="G47" s="28" t="s">
        <v>14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72.95</v>
      </c>
      <c r="E48" s="24"/>
      <c r="F48" s="26"/>
      <c r="G48" s="27"/>
    </row>
    <row r="49" spans="1:7" x14ac:dyDescent="0.25">
      <c r="A49" s="9" t="s">
        <v>75</v>
      </c>
      <c r="B49" s="14" t="s">
        <v>76</v>
      </c>
      <c r="C49" s="10" t="s">
        <v>36</v>
      </c>
      <c r="D49" s="18">
        <v>258.26</v>
      </c>
      <c r="E49" s="10">
        <v>3234</v>
      </c>
      <c r="F49" s="9" t="s">
        <v>71</v>
      </c>
      <c r="G49" s="28" t="s">
        <v>14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258.26</v>
      </c>
      <c r="E50" s="24"/>
      <c r="F50" s="26"/>
      <c r="G50" s="27"/>
    </row>
    <row r="51" spans="1:7" x14ac:dyDescent="0.25">
      <c r="A51" s="9" t="s">
        <v>77</v>
      </c>
      <c r="B51" s="14" t="s">
        <v>78</v>
      </c>
      <c r="C51" s="10" t="s">
        <v>79</v>
      </c>
      <c r="D51" s="18">
        <v>80</v>
      </c>
      <c r="E51" s="10">
        <v>3221</v>
      </c>
      <c r="F51" s="9" t="s">
        <v>44</v>
      </c>
      <c r="G51" s="28" t="s">
        <v>14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80</v>
      </c>
      <c r="E52" s="24"/>
      <c r="F52" s="26"/>
      <c r="G52" s="27"/>
    </row>
    <row r="53" spans="1:7" x14ac:dyDescent="0.25">
      <c r="A53" s="9" t="s">
        <v>80</v>
      </c>
      <c r="B53" s="14" t="s">
        <v>81</v>
      </c>
      <c r="C53" s="10" t="s">
        <v>82</v>
      </c>
      <c r="D53" s="18">
        <v>242.58</v>
      </c>
      <c r="E53" s="10">
        <v>3299</v>
      </c>
      <c r="F53" s="9" t="s">
        <v>68</v>
      </c>
      <c r="G53" s="28" t="s">
        <v>14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242.58</v>
      </c>
      <c r="E54" s="24"/>
      <c r="F54" s="26"/>
      <c r="G54" s="27"/>
    </row>
    <row r="55" spans="1:7" x14ac:dyDescent="0.25">
      <c r="A55" s="9" t="s">
        <v>83</v>
      </c>
      <c r="B55" s="14" t="s">
        <v>84</v>
      </c>
      <c r="C55" s="10" t="s">
        <v>85</v>
      </c>
      <c r="D55" s="18">
        <v>826.89</v>
      </c>
      <c r="E55" s="10">
        <v>3222</v>
      </c>
      <c r="F55" s="9" t="s">
        <v>57</v>
      </c>
      <c r="G55" s="28" t="s">
        <v>14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826.89</v>
      </c>
      <c r="E56" s="24"/>
      <c r="F56" s="26"/>
      <c r="G56" s="27"/>
    </row>
    <row r="57" spans="1:7" x14ac:dyDescent="0.25">
      <c r="A57" s="9" t="s">
        <v>86</v>
      </c>
      <c r="B57" s="14" t="s">
        <v>87</v>
      </c>
      <c r="C57" s="10" t="s">
        <v>12</v>
      </c>
      <c r="D57" s="18">
        <v>17.100000000000001</v>
      </c>
      <c r="E57" s="10">
        <v>3223</v>
      </c>
      <c r="F57" s="9" t="s">
        <v>53</v>
      </c>
      <c r="G57" s="28" t="s">
        <v>14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17.100000000000001</v>
      </c>
      <c r="E58" s="24"/>
      <c r="F58" s="26"/>
      <c r="G58" s="27"/>
    </row>
    <row r="59" spans="1:7" x14ac:dyDescent="0.25">
      <c r="A59" s="9" t="s">
        <v>88</v>
      </c>
      <c r="B59" s="14" t="s">
        <v>89</v>
      </c>
      <c r="C59" s="10" t="s">
        <v>90</v>
      </c>
      <c r="D59" s="18">
        <v>435.9</v>
      </c>
      <c r="E59" s="10">
        <v>3722</v>
      </c>
      <c r="F59" s="9" t="s">
        <v>13</v>
      </c>
      <c r="G59" s="28" t="s">
        <v>14</v>
      </c>
    </row>
    <row r="60" spans="1:7" x14ac:dyDescent="0.25">
      <c r="A60" s="9"/>
      <c r="B60" s="14"/>
      <c r="C60" s="10"/>
      <c r="D60" s="18">
        <v>255.65</v>
      </c>
      <c r="E60" s="10">
        <v>4241</v>
      </c>
      <c r="F60" s="9" t="s">
        <v>15</v>
      </c>
      <c r="G60" s="21" t="s">
        <v>14</v>
      </c>
    </row>
    <row r="61" spans="1:7" ht="27" customHeight="1" thickBot="1" x14ac:dyDescent="0.3">
      <c r="A61" s="22" t="s">
        <v>16</v>
      </c>
      <c r="B61" s="23"/>
      <c r="C61" s="24"/>
      <c r="D61" s="25">
        <f>SUM(D59:D60)</f>
        <v>691.55</v>
      </c>
      <c r="E61" s="24"/>
      <c r="F61" s="26"/>
      <c r="G61" s="27"/>
    </row>
    <row r="62" spans="1:7" x14ac:dyDescent="0.25">
      <c r="A62" s="9" t="s">
        <v>91</v>
      </c>
      <c r="B62" s="14" t="s">
        <v>92</v>
      </c>
      <c r="C62" s="10" t="s">
        <v>12</v>
      </c>
      <c r="D62" s="18">
        <v>13230.88</v>
      </c>
      <c r="E62" s="10">
        <v>3722</v>
      </c>
      <c r="F62" s="9" t="s">
        <v>13</v>
      </c>
      <c r="G62" s="28" t="s">
        <v>14</v>
      </c>
    </row>
    <row r="63" spans="1:7" x14ac:dyDescent="0.25">
      <c r="A63" s="9"/>
      <c r="B63" s="14"/>
      <c r="C63" s="10"/>
      <c r="D63" s="18">
        <v>11140.27</v>
      </c>
      <c r="E63" s="10">
        <v>4241</v>
      </c>
      <c r="F63" s="9" t="s">
        <v>15</v>
      </c>
      <c r="G63" s="21" t="s">
        <v>14</v>
      </c>
    </row>
    <row r="64" spans="1:7" ht="27" customHeight="1" thickBot="1" x14ac:dyDescent="0.3">
      <c r="A64" s="22" t="s">
        <v>16</v>
      </c>
      <c r="B64" s="23"/>
      <c r="C64" s="24"/>
      <c r="D64" s="25">
        <f>SUM(D62:D63)</f>
        <v>24371.15</v>
      </c>
      <c r="E64" s="24"/>
      <c r="F64" s="26"/>
      <c r="G64" s="27"/>
    </row>
    <row r="65" spans="1:7" x14ac:dyDescent="0.25">
      <c r="A65" s="9" t="s">
        <v>93</v>
      </c>
      <c r="B65" s="14" t="s">
        <v>94</v>
      </c>
      <c r="C65" s="10" t="s">
        <v>95</v>
      </c>
      <c r="D65" s="18">
        <v>104.55</v>
      </c>
      <c r="E65" s="10">
        <v>3221</v>
      </c>
      <c r="F65" s="9" t="s">
        <v>44</v>
      </c>
      <c r="G65" s="28" t="s">
        <v>14</v>
      </c>
    </row>
    <row r="66" spans="1:7" x14ac:dyDescent="0.25">
      <c r="A66" s="9"/>
      <c r="B66" s="14"/>
      <c r="C66" s="10"/>
      <c r="D66" s="18">
        <v>1158.33</v>
      </c>
      <c r="E66" s="10">
        <v>3222</v>
      </c>
      <c r="F66" s="9" t="s">
        <v>57</v>
      </c>
      <c r="G66" s="21" t="s">
        <v>14</v>
      </c>
    </row>
    <row r="67" spans="1:7" ht="27" customHeight="1" thickBot="1" x14ac:dyDescent="0.3">
      <c r="A67" s="22" t="s">
        <v>16</v>
      </c>
      <c r="B67" s="23"/>
      <c r="C67" s="24"/>
      <c r="D67" s="25">
        <f>SUM(D65:D66)</f>
        <v>1262.8799999999999</v>
      </c>
      <c r="E67" s="24"/>
      <c r="F67" s="26"/>
      <c r="G67" s="27"/>
    </row>
    <row r="68" spans="1:7" x14ac:dyDescent="0.25">
      <c r="A68" s="9" t="s">
        <v>96</v>
      </c>
      <c r="B68" s="14" t="s">
        <v>97</v>
      </c>
      <c r="C68" s="10" t="s">
        <v>43</v>
      </c>
      <c r="D68" s="18">
        <v>90</v>
      </c>
      <c r="E68" s="10">
        <v>3299</v>
      </c>
      <c r="F68" s="9" t="s">
        <v>68</v>
      </c>
      <c r="G68" s="28" t="s">
        <v>14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90</v>
      </c>
      <c r="E69" s="24"/>
      <c r="F69" s="26"/>
      <c r="G69" s="27"/>
    </row>
    <row r="70" spans="1:7" x14ac:dyDescent="0.25">
      <c r="A70" s="9" t="s">
        <v>98</v>
      </c>
      <c r="B70" s="14" t="s">
        <v>99</v>
      </c>
      <c r="C70" s="10" t="s">
        <v>100</v>
      </c>
      <c r="D70" s="18">
        <v>4.8</v>
      </c>
      <c r="E70" s="10">
        <v>3299</v>
      </c>
      <c r="F70" s="9" t="s">
        <v>68</v>
      </c>
      <c r="G70" s="28" t="s">
        <v>14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4.8</v>
      </c>
      <c r="E71" s="24"/>
      <c r="F71" s="26"/>
      <c r="G71" s="27"/>
    </row>
    <row r="72" spans="1:7" x14ac:dyDescent="0.25">
      <c r="A72" s="9" t="s">
        <v>101</v>
      </c>
      <c r="B72" s="14" t="s">
        <v>102</v>
      </c>
      <c r="C72" s="10" t="s">
        <v>95</v>
      </c>
      <c r="D72" s="18">
        <v>72.36</v>
      </c>
      <c r="E72" s="10">
        <v>3238</v>
      </c>
      <c r="F72" s="9" t="s">
        <v>26</v>
      </c>
      <c r="G72" s="28" t="s">
        <v>14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72.36</v>
      </c>
      <c r="E73" s="24"/>
      <c r="F73" s="26"/>
      <c r="G73" s="27"/>
    </row>
    <row r="74" spans="1:7" x14ac:dyDescent="0.25">
      <c r="A74" s="9" t="s">
        <v>103</v>
      </c>
      <c r="B74" s="14" t="s">
        <v>104</v>
      </c>
      <c r="C74" s="10" t="s">
        <v>105</v>
      </c>
      <c r="D74" s="18">
        <v>34.78</v>
      </c>
      <c r="E74" s="10">
        <v>3431</v>
      </c>
      <c r="F74" s="9" t="s">
        <v>19</v>
      </c>
      <c r="G74" s="28" t="s">
        <v>14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34.78</v>
      </c>
      <c r="E75" s="24"/>
      <c r="F75" s="26"/>
      <c r="G75" s="27"/>
    </row>
    <row r="76" spans="1:7" x14ac:dyDescent="0.25">
      <c r="A76" s="9" t="s">
        <v>106</v>
      </c>
      <c r="B76" s="14" t="s">
        <v>107</v>
      </c>
      <c r="C76" s="10" t="s">
        <v>108</v>
      </c>
      <c r="D76" s="18">
        <v>10.96</v>
      </c>
      <c r="E76" s="10">
        <v>3221</v>
      </c>
      <c r="F76" s="9" t="s">
        <v>44</v>
      </c>
      <c r="G76" s="28" t="s">
        <v>14</v>
      </c>
    </row>
    <row r="77" spans="1:7" x14ac:dyDescent="0.25">
      <c r="A77" s="9"/>
      <c r="B77" s="14"/>
      <c r="C77" s="10"/>
      <c r="D77" s="18">
        <v>7303.11</v>
      </c>
      <c r="E77" s="10">
        <v>3222</v>
      </c>
      <c r="F77" s="9" t="s">
        <v>57</v>
      </c>
      <c r="G77" s="21" t="s">
        <v>14</v>
      </c>
    </row>
    <row r="78" spans="1:7" ht="27" customHeight="1" thickBot="1" x14ac:dyDescent="0.3">
      <c r="A78" s="22" t="s">
        <v>16</v>
      </c>
      <c r="B78" s="23"/>
      <c r="C78" s="24"/>
      <c r="D78" s="25">
        <f>SUM(D76:D77)</f>
        <v>7314.07</v>
      </c>
      <c r="E78" s="24"/>
      <c r="F78" s="26"/>
      <c r="G78" s="27"/>
    </row>
    <row r="79" spans="1:7" x14ac:dyDescent="0.25">
      <c r="A79" s="9" t="s">
        <v>109</v>
      </c>
      <c r="B79" s="14" t="s">
        <v>110</v>
      </c>
      <c r="C79" s="10" t="s">
        <v>100</v>
      </c>
      <c r="D79" s="18">
        <v>33</v>
      </c>
      <c r="E79" s="10">
        <v>3227</v>
      </c>
      <c r="F79" s="9" t="s">
        <v>111</v>
      </c>
      <c r="G79" s="28" t="s">
        <v>14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33</v>
      </c>
      <c r="E80" s="24"/>
      <c r="F80" s="26"/>
      <c r="G80" s="27"/>
    </row>
    <row r="81" spans="1:7" x14ac:dyDescent="0.25">
      <c r="A81" s="9" t="s">
        <v>112</v>
      </c>
      <c r="B81" s="14" t="s">
        <v>113</v>
      </c>
      <c r="C81" s="10" t="s">
        <v>56</v>
      </c>
      <c r="D81" s="18">
        <v>3.4</v>
      </c>
      <c r="E81" s="10">
        <v>3224</v>
      </c>
      <c r="F81" s="9" t="s">
        <v>37</v>
      </c>
      <c r="G81" s="28" t="s">
        <v>14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3.4</v>
      </c>
      <c r="E82" s="24"/>
      <c r="F82" s="26"/>
      <c r="G82" s="27"/>
    </row>
    <row r="83" spans="1:7" x14ac:dyDescent="0.25">
      <c r="A83" s="9" t="s">
        <v>114</v>
      </c>
      <c r="B83" s="14" t="s">
        <v>115</v>
      </c>
      <c r="C83" s="10" t="s">
        <v>116</v>
      </c>
      <c r="D83" s="18">
        <v>414.66</v>
      </c>
      <c r="E83" s="10">
        <v>3221</v>
      </c>
      <c r="F83" s="9" t="s">
        <v>44</v>
      </c>
      <c r="G83" s="28" t="s">
        <v>14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414.66</v>
      </c>
      <c r="E84" s="24"/>
      <c r="F84" s="26"/>
      <c r="G84" s="27"/>
    </row>
    <row r="85" spans="1:7" x14ac:dyDescent="0.25">
      <c r="A85" s="9" t="s">
        <v>117</v>
      </c>
      <c r="B85" s="14" t="s">
        <v>118</v>
      </c>
      <c r="C85" s="10" t="s">
        <v>119</v>
      </c>
      <c r="D85" s="18">
        <v>16.88</v>
      </c>
      <c r="E85" s="10">
        <v>3221</v>
      </c>
      <c r="F85" s="9" t="s">
        <v>44</v>
      </c>
      <c r="G85" s="28" t="s">
        <v>14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16.88</v>
      </c>
      <c r="E86" s="24"/>
      <c r="F86" s="26"/>
      <c r="G86" s="27"/>
    </row>
    <row r="87" spans="1:7" x14ac:dyDescent="0.25">
      <c r="A87" s="9" t="s">
        <v>120</v>
      </c>
      <c r="B87" s="14" t="s">
        <v>121</v>
      </c>
      <c r="C87" s="10" t="s">
        <v>122</v>
      </c>
      <c r="D87" s="18">
        <v>369.85</v>
      </c>
      <c r="E87" s="10">
        <v>3722</v>
      </c>
      <c r="F87" s="9" t="s">
        <v>13</v>
      </c>
      <c r="G87" s="28" t="s">
        <v>14</v>
      </c>
    </row>
    <row r="88" spans="1:7" x14ac:dyDescent="0.25">
      <c r="A88" s="9"/>
      <c r="B88" s="14"/>
      <c r="C88" s="10"/>
      <c r="D88" s="18">
        <v>381.04</v>
      </c>
      <c r="E88" s="10">
        <v>4241</v>
      </c>
      <c r="F88" s="9" t="s">
        <v>15</v>
      </c>
      <c r="G88" s="21" t="s">
        <v>14</v>
      </c>
    </row>
    <row r="89" spans="1:7" ht="27" customHeight="1" thickBot="1" x14ac:dyDescent="0.3">
      <c r="A89" s="22" t="s">
        <v>16</v>
      </c>
      <c r="B89" s="23"/>
      <c r="C89" s="24"/>
      <c r="D89" s="25">
        <f>SUM(D87:D88)</f>
        <v>750.8900000000001</v>
      </c>
      <c r="E89" s="24"/>
      <c r="F89" s="26"/>
      <c r="G89" s="27"/>
    </row>
    <row r="90" spans="1:7" x14ac:dyDescent="0.25">
      <c r="A90" s="9" t="s">
        <v>123</v>
      </c>
      <c r="B90" s="14" t="s">
        <v>124</v>
      </c>
      <c r="C90" s="10" t="s">
        <v>12</v>
      </c>
      <c r="D90" s="18">
        <v>110</v>
      </c>
      <c r="E90" s="10">
        <v>3299</v>
      </c>
      <c r="F90" s="9" t="s">
        <v>68</v>
      </c>
      <c r="G90" s="28" t="s">
        <v>14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110</v>
      </c>
      <c r="E91" s="24"/>
      <c r="F91" s="26"/>
      <c r="G91" s="27"/>
    </row>
    <row r="92" spans="1:7" x14ac:dyDescent="0.25">
      <c r="A92" s="9" t="s">
        <v>125</v>
      </c>
      <c r="B92" s="14" t="s">
        <v>126</v>
      </c>
      <c r="C92" s="10" t="s">
        <v>12</v>
      </c>
      <c r="D92" s="18">
        <v>48.7</v>
      </c>
      <c r="E92" s="10">
        <v>3221</v>
      </c>
      <c r="F92" s="9" t="s">
        <v>44</v>
      </c>
      <c r="G92" s="28" t="s">
        <v>14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48.7</v>
      </c>
      <c r="E93" s="24"/>
      <c r="F93" s="26"/>
      <c r="G93" s="27"/>
    </row>
    <row r="94" spans="1:7" x14ac:dyDescent="0.25">
      <c r="A94" s="9" t="s">
        <v>127</v>
      </c>
      <c r="B94" s="14" t="s">
        <v>128</v>
      </c>
      <c r="C94" s="10" t="s">
        <v>129</v>
      </c>
      <c r="D94" s="18">
        <v>866.55</v>
      </c>
      <c r="E94" s="10">
        <v>3222</v>
      </c>
      <c r="F94" s="9" t="s">
        <v>57</v>
      </c>
      <c r="G94" s="28" t="s">
        <v>14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866.55</v>
      </c>
      <c r="E95" s="24"/>
      <c r="F95" s="26"/>
      <c r="G95" s="27"/>
    </row>
    <row r="96" spans="1:7" x14ac:dyDescent="0.25">
      <c r="A96" s="9" t="s">
        <v>130</v>
      </c>
      <c r="B96" s="14" t="s">
        <v>131</v>
      </c>
      <c r="C96" s="10" t="s">
        <v>12</v>
      </c>
      <c r="D96" s="18">
        <v>3595.41</v>
      </c>
      <c r="E96" s="10">
        <v>3722</v>
      </c>
      <c r="F96" s="9" t="s">
        <v>13</v>
      </c>
      <c r="G96" s="28" t="s">
        <v>14</v>
      </c>
    </row>
    <row r="97" spans="1:7" x14ac:dyDescent="0.25">
      <c r="A97" s="9"/>
      <c r="B97" s="14"/>
      <c r="C97" s="10"/>
      <c r="D97" s="18">
        <v>2415.06</v>
      </c>
      <c r="E97" s="10">
        <v>4241</v>
      </c>
      <c r="F97" s="9" t="s">
        <v>15</v>
      </c>
      <c r="G97" s="21" t="s">
        <v>14</v>
      </c>
    </row>
    <row r="98" spans="1:7" ht="27" customHeight="1" thickBot="1" x14ac:dyDescent="0.3">
      <c r="A98" s="22" t="s">
        <v>16</v>
      </c>
      <c r="B98" s="23"/>
      <c r="C98" s="24"/>
      <c r="D98" s="25">
        <f>SUM(D96:D97)</f>
        <v>6010.4699999999993</v>
      </c>
      <c r="E98" s="24"/>
      <c r="F98" s="26"/>
      <c r="G98" s="27"/>
    </row>
    <row r="99" spans="1:7" x14ac:dyDescent="0.25">
      <c r="A99" s="9" t="s">
        <v>132</v>
      </c>
      <c r="B99" s="14" t="s">
        <v>133</v>
      </c>
      <c r="C99" s="10" t="s">
        <v>12</v>
      </c>
      <c r="D99" s="18">
        <v>922.19</v>
      </c>
      <c r="E99" s="10">
        <v>3222</v>
      </c>
      <c r="F99" s="9" t="s">
        <v>57</v>
      </c>
      <c r="G99" s="28" t="s">
        <v>14</v>
      </c>
    </row>
    <row r="100" spans="1:7" ht="27" customHeight="1" thickBot="1" x14ac:dyDescent="0.3">
      <c r="A100" s="22" t="s">
        <v>16</v>
      </c>
      <c r="B100" s="23"/>
      <c r="C100" s="24"/>
      <c r="D100" s="25">
        <f>SUM(D99:D99)</f>
        <v>922.19</v>
      </c>
      <c r="E100" s="24"/>
      <c r="F100" s="26"/>
      <c r="G100" s="27"/>
    </row>
    <row r="101" spans="1:7" x14ac:dyDescent="0.25">
      <c r="A101" s="9" t="s">
        <v>134</v>
      </c>
      <c r="B101" s="14" t="s">
        <v>135</v>
      </c>
      <c r="C101" s="10" t="s">
        <v>136</v>
      </c>
      <c r="D101" s="18">
        <v>340</v>
      </c>
      <c r="E101" s="10">
        <v>3211</v>
      </c>
      <c r="F101" s="9" t="s">
        <v>65</v>
      </c>
      <c r="G101" s="28" t="s">
        <v>14</v>
      </c>
    </row>
    <row r="102" spans="1:7" ht="27" customHeight="1" thickBot="1" x14ac:dyDescent="0.3">
      <c r="A102" s="22" t="s">
        <v>16</v>
      </c>
      <c r="B102" s="23"/>
      <c r="C102" s="24"/>
      <c r="D102" s="25">
        <f>SUM(D101:D101)</f>
        <v>340</v>
      </c>
      <c r="E102" s="24"/>
      <c r="F102" s="26"/>
      <c r="G102" s="27"/>
    </row>
    <row r="103" spans="1:7" x14ac:dyDescent="0.25">
      <c r="A103" s="9" t="s">
        <v>137</v>
      </c>
      <c r="B103" s="14" t="s">
        <v>138</v>
      </c>
      <c r="C103" s="10" t="s">
        <v>139</v>
      </c>
      <c r="D103" s="18">
        <v>16.59</v>
      </c>
      <c r="E103" s="10">
        <v>3238</v>
      </c>
      <c r="F103" s="9" t="s">
        <v>26</v>
      </c>
      <c r="G103" s="28" t="s">
        <v>14</v>
      </c>
    </row>
    <row r="104" spans="1:7" ht="27" customHeight="1" thickBot="1" x14ac:dyDescent="0.3">
      <c r="A104" s="22" t="s">
        <v>16</v>
      </c>
      <c r="B104" s="23"/>
      <c r="C104" s="24"/>
      <c r="D104" s="25">
        <f>SUM(D103:D103)</f>
        <v>16.59</v>
      </c>
      <c r="E104" s="24"/>
      <c r="F104" s="26"/>
      <c r="G104" s="27"/>
    </row>
    <row r="105" spans="1:7" x14ac:dyDescent="0.25">
      <c r="A105" s="9" t="s">
        <v>140</v>
      </c>
      <c r="B105" s="14" t="s">
        <v>141</v>
      </c>
      <c r="C105" s="10" t="s">
        <v>56</v>
      </c>
      <c r="D105" s="18">
        <v>25.2</v>
      </c>
      <c r="E105" s="10">
        <v>3221</v>
      </c>
      <c r="F105" s="9" t="s">
        <v>44</v>
      </c>
      <c r="G105" s="28" t="s">
        <v>14</v>
      </c>
    </row>
    <row r="106" spans="1:7" ht="27" customHeight="1" thickBot="1" x14ac:dyDescent="0.3">
      <c r="A106" s="22" t="s">
        <v>16</v>
      </c>
      <c r="B106" s="23"/>
      <c r="C106" s="24"/>
      <c r="D106" s="25">
        <f>SUM(D105:D105)</f>
        <v>25.2</v>
      </c>
      <c r="E106" s="24"/>
      <c r="F106" s="26"/>
      <c r="G106" s="27"/>
    </row>
    <row r="107" spans="1:7" x14ac:dyDescent="0.25">
      <c r="A107" s="9"/>
      <c r="B107" s="14"/>
      <c r="C107" s="10"/>
      <c r="D107" s="18">
        <v>126756.6</v>
      </c>
      <c r="E107" s="10">
        <v>3111</v>
      </c>
      <c r="F107" s="9" t="s">
        <v>142</v>
      </c>
      <c r="G107" s="21" t="s">
        <v>14</v>
      </c>
    </row>
    <row r="108" spans="1:7" x14ac:dyDescent="0.25">
      <c r="A108" s="9"/>
      <c r="B108" s="14"/>
      <c r="C108" s="10"/>
      <c r="D108" s="18">
        <v>1642.66</v>
      </c>
      <c r="E108" s="10">
        <v>3113</v>
      </c>
      <c r="F108" s="9" t="s">
        <v>143</v>
      </c>
      <c r="G108" s="21" t="s">
        <v>14</v>
      </c>
    </row>
    <row r="109" spans="1:7" x14ac:dyDescent="0.25">
      <c r="A109" s="9"/>
      <c r="B109" s="14"/>
      <c r="C109" s="10"/>
      <c r="D109" s="18">
        <v>1391.8</v>
      </c>
      <c r="E109" s="10">
        <v>3114</v>
      </c>
      <c r="F109" s="9" t="s">
        <v>144</v>
      </c>
      <c r="G109" s="21" t="s">
        <v>14</v>
      </c>
    </row>
    <row r="110" spans="1:7" x14ac:dyDescent="0.25">
      <c r="A110" s="9"/>
      <c r="B110" s="14"/>
      <c r="C110" s="10"/>
      <c r="D110" s="18">
        <v>2957.94</v>
      </c>
      <c r="E110" s="10">
        <v>3121</v>
      </c>
      <c r="F110" s="9" t="s">
        <v>145</v>
      </c>
      <c r="G110" s="21" t="s">
        <v>14</v>
      </c>
    </row>
    <row r="111" spans="1:7" x14ac:dyDescent="0.25">
      <c r="A111" s="9"/>
      <c r="B111" s="14"/>
      <c r="C111" s="10"/>
      <c r="D111" s="18">
        <v>21736.33</v>
      </c>
      <c r="E111" s="10">
        <v>3132</v>
      </c>
      <c r="F111" s="9" t="s">
        <v>146</v>
      </c>
      <c r="G111" s="21" t="s">
        <v>14</v>
      </c>
    </row>
    <row r="112" spans="1:7" x14ac:dyDescent="0.25">
      <c r="A112" s="9"/>
      <c r="B112" s="14"/>
      <c r="C112" s="10"/>
      <c r="D112" s="18">
        <v>10.74</v>
      </c>
      <c r="E112" s="10">
        <v>3133</v>
      </c>
      <c r="F112" s="9" t="s">
        <v>147</v>
      </c>
      <c r="G112" s="21" t="s">
        <v>14</v>
      </c>
    </row>
    <row r="113" spans="1:7" x14ac:dyDescent="0.25">
      <c r="A113" s="9"/>
      <c r="B113" s="14"/>
      <c r="C113" s="10"/>
      <c r="D113" s="18">
        <v>8990.11</v>
      </c>
      <c r="E113" s="10">
        <v>3212</v>
      </c>
      <c r="F113" s="9" t="s">
        <v>148</v>
      </c>
      <c r="G113" s="21" t="s">
        <v>14</v>
      </c>
    </row>
    <row r="114" spans="1:7" x14ac:dyDescent="0.25">
      <c r="A114" s="9"/>
      <c r="B114" s="14"/>
      <c r="C114" s="10"/>
      <c r="D114" s="18">
        <v>45</v>
      </c>
      <c r="E114" s="10">
        <v>3214</v>
      </c>
      <c r="F114" s="9" t="s">
        <v>149</v>
      </c>
      <c r="G114" s="21" t="s">
        <v>14</v>
      </c>
    </row>
    <row r="115" spans="1:7" x14ac:dyDescent="0.25">
      <c r="A115" s="9"/>
      <c r="B115" s="14"/>
      <c r="C115" s="10"/>
      <c r="D115" s="18">
        <v>336</v>
      </c>
      <c r="E115" s="10">
        <v>3295</v>
      </c>
      <c r="F115" s="9" t="s">
        <v>150</v>
      </c>
      <c r="G115" s="21" t="s">
        <v>14</v>
      </c>
    </row>
    <row r="116" spans="1:7" x14ac:dyDescent="0.25">
      <c r="A116" s="9"/>
      <c r="B116" s="14"/>
      <c r="C116" s="10"/>
      <c r="D116" s="18">
        <v>250</v>
      </c>
      <c r="E116" s="10">
        <v>3296</v>
      </c>
      <c r="F116" s="9" t="s">
        <v>151</v>
      </c>
      <c r="G116" s="21" t="s">
        <v>14</v>
      </c>
    </row>
    <row r="117" spans="1:7" x14ac:dyDescent="0.25">
      <c r="A117" s="9"/>
      <c r="B117" s="14"/>
      <c r="C117" s="10"/>
      <c r="D117" s="18">
        <v>329.53</v>
      </c>
      <c r="E117" s="10">
        <v>3433</v>
      </c>
      <c r="F117" s="9" t="s">
        <v>152</v>
      </c>
      <c r="G117" s="21" t="s">
        <v>14</v>
      </c>
    </row>
    <row r="118" spans="1:7" ht="21" customHeight="1" thickBot="1" x14ac:dyDescent="0.3">
      <c r="A118" s="22" t="s">
        <v>16</v>
      </c>
      <c r="B118" s="23"/>
      <c r="C118" s="24"/>
      <c r="D118" s="25">
        <f>SUM(D107:D117)</f>
        <v>164446.71</v>
      </c>
      <c r="E118" s="24"/>
      <c r="F118" s="26"/>
      <c r="G118" s="27"/>
    </row>
    <row r="119" spans="1:7" ht="15.75" thickBot="1" x14ac:dyDescent="0.3">
      <c r="A119" s="29" t="s">
        <v>153</v>
      </c>
      <c r="B119" s="30"/>
      <c r="C119" s="31"/>
      <c r="D119" s="32">
        <f>SUM(D9,D11,D13,D15,D17,D20,D23,D25,D27,D29,D31,D33,D35,D37,D39,D41,D44,D46,D48,D50,D52,D54,D56,D58,D61,D64,D67,D69,D71,D73,D75,D78,D80,D82,D84,D86,D89,D91,D93,D95,D98,D100,D102,D104,D106,D118)</f>
        <v>225670.38</v>
      </c>
      <c r="E119" s="31"/>
      <c r="F119" s="33"/>
      <c r="G119" s="34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Microsoft</cp:lastModifiedBy>
  <dcterms:created xsi:type="dcterms:W3CDTF">2024-03-05T11:42:46Z</dcterms:created>
  <dcterms:modified xsi:type="dcterms:W3CDTF">2024-11-20T07:43:08Z</dcterms:modified>
</cp:coreProperties>
</file>